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64" windowHeight="9120" tabRatio="831" activeTab="2"/>
  </bookViews>
  <sheets>
    <sheet name="delta e gammaA" sheetId="1" r:id="rId1"/>
    <sheet name="GEN2015" sheetId="2" r:id="rId2"/>
    <sheet name="FEB2015" sheetId="3" r:id="rId3"/>
  </sheets>
  <definedNames>
    <definedName name="_xlnm.Print_Area" localSheetId="0">'delta e gammaA'!$B$5:$F$34</definedName>
    <definedName name="_xlnm.Print_Area" localSheetId="2">'FEB2015'!$A$1:$AM$46</definedName>
    <definedName name="_xlnm.Print_Area" localSheetId="1">'GEN2015'!$A$1:$AM$46</definedName>
  </definedNames>
  <calcPr fullCalcOnLoad="1"/>
</workbook>
</file>

<file path=xl/sharedStrings.xml><?xml version="1.0" encoding="utf-8"?>
<sst xmlns="http://schemas.openxmlformats.org/spreadsheetml/2006/main" count="2754" uniqueCount="117">
  <si>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</si>
  <si>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</si>
  <si>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</si>
  <si>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</si>
  <si>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</si>
  <si>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</si>
  <si>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</si>
  <si>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</si>
  <si>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</si>
  <si>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</si>
  <si>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</si>
  <si>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</si>
  <si>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</si>
  <si>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</si>
  <si>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</si>
  <si>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</si>
  <si>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</si>
  <si>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</si>
  <si>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</si>
  <si>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</si>
  <si>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</si>
  <si>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</si>
  <si>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</si>
  <si>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Comune</t>
  </si>
  <si>
    <t>Berbenno di Valtellina</t>
  </si>
  <si>
    <t>Cedrasco</t>
  </si>
  <si>
    <t>Caiolo</t>
  </si>
  <si>
    <t>Albosaggia</t>
  </si>
  <si>
    <t>Montagna in Valtellina</t>
  </si>
  <si>
    <t>Tresivio</t>
  </si>
  <si>
    <t>14049A</t>
  </si>
  <si>
    <t>14049B</t>
  </si>
  <si>
    <t>Fusine</t>
  </si>
  <si>
    <t>Poggiridenti</t>
  </si>
  <si>
    <t>Ponte in Valtellina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</si>
  <si>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</si>
  <si>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</si>
  <si>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</si>
  <si>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</si>
  <si>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</si>
  <si>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</si>
  <si>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</si>
  <si>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</si>
  <si>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</si>
  <si>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</si>
  <si>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</si>
  <si>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</si>
  <si>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</si>
  <si>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t>14061B</t>
  </si>
  <si>
    <t>Sondrio 2</t>
  </si>
  <si>
    <t>14061C</t>
  </si>
  <si>
    <t>Sondrio 3</t>
  </si>
  <si>
    <t>Pool Berbenno</t>
  </si>
  <si>
    <t>Pool Sondrio</t>
  </si>
  <si>
    <t>14067A</t>
  </si>
  <si>
    <t>14067B</t>
  </si>
  <si>
    <t>14067C</t>
  </si>
  <si>
    <t>Torre di S.Maria (Fraz. Cagnoletti)</t>
  </si>
  <si>
    <t>Torre di S.Maria (Fraz. Prato)</t>
  </si>
  <si>
    <t>Torre di S.Maria (Fraz. Tornadù)</t>
  </si>
  <si>
    <t>Torre di S. Maria</t>
  </si>
  <si>
    <t>Sessione di bilanciamento - Dati art. 26, comma 2 TISG</t>
  </si>
  <si>
    <t>D</t>
  </si>
  <si>
    <r>
      <rPr>
        <b/>
        <sz val="10"/>
        <color indexed="8"/>
        <rFont val="Symbol"/>
        <family val="1"/>
      </rPr>
      <t>g</t>
    </r>
    <r>
      <rPr>
        <b/>
        <sz val="10"/>
        <color indexed="8"/>
        <rFont val="Verdana"/>
        <family val="2"/>
      </rPr>
      <t>A</t>
    </r>
  </si>
  <si>
    <t>TOTALE</t>
  </si>
  <si>
    <r>
      <t>IN</t>
    </r>
    <r>
      <rPr>
        <b/>
        <vertAlign val="subscript"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 xml:space="preserve"> =</t>
    </r>
  </si>
  <si>
    <t>TIPO DATI</t>
  </si>
  <si>
    <t>PROF</t>
  </si>
  <si>
    <t>GR</t>
  </si>
  <si>
    <t>--</t>
  </si>
  <si>
    <t>MIR</t>
  </si>
  <si>
    <t>YIR</t>
  </si>
  <si>
    <t>C1E1</t>
  </si>
  <si>
    <t>C2X1</t>
  </si>
  <si>
    <t>C3E1</t>
  </si>
  <si>
    <t>C4X1</t>
  </si>
  <si>
    <t>C5E1</t>
  </si>
  <si>
    <t>T1X1</t>
  </si>
  <si>
    <t>T1X2</t>
  </si>
  <si>
    <t>T1X3</t>
  </si>
  <si>
    <t>T2E1</t>
  </si>
  <si>
    <t>T2E2</t>
  </si>
  <si>
    <t>T2E3</t>
  </si>
  <si>
    <t>Codice impianto</t>
  </si>
  <si>
    <t>Impianto</t>
  </si>
  <si>
    <t>14002</t>
  </si>
  <si>
    <t>14061</t>
  </si>
  <si>
    <t>Montagna in Valt.na (Zona Industriale Agneda)</t>
  </si>
  <si>
    <t>Torre di S.Maria (F.ne Cagnoletti)</t>
  </si>
  <si>
    <t>Torre di S.Maria (F.ne Prato)</t>
  </si>
  <si>
    <t>Torre di S.Maria (F.ne Tornadù)</t>
  </si>
  <si>
    <t>Berbenno</t>
  </si>
  <si>
    <t>Colorina-Fusine-Cedrasco</t>
  </si>
  <si>
    <t>Caiolo-Sondrio 3</t>
  </si>
  <si>
    <t>Albosaggia-Piateda</t>
  </si>
  <si>
    <t>Montagna in Valt.na-Poggiridenti</t>
  </si>
  <si>
    <t>Ponte in Valtellina-Chiuro</t>
  </si>
  <si>
    <t>C1F1</t>
  </si>
  <si>
    <t>C3F1</t>
  </si>
  <si>
    <t>C5F1</t>
  </si>
  <si>
    <t>T2F1</t>
  </si>
  <si>
    <t>T2F2</t>
  </si>
  <si>
    <t>T2F3</t>
  </si>
  <si>
    <t>Pool Colorina-Fusine-Cedrasco</t>
  </si>
  <si>
    <t>14030</t>
  </si>
  <si>
    <t>Pool Caiolo-Sondrio 3</t>
  </si>
  <si>
    <t>14011</t>
  </si>
  <si>
    <t>14051</t>
  </si>
  <si>
    <t>14052</t>
  </si>
  <si>
    <t>Pool Albosaggia-Piateda</t>
  </si>
  <si>
    <t>Pool Montagna in Valtellina - Poggiridenti</t>
  </si>
  <si>
    <t>Pool Ponte in Valtellina - Chiuro</t>
  </si>
  <si>
    <t>14061D</t>
  </si>
  <si>
    <t>Sondrio 4</t>
  </si>
  <si>
    <t>SESSIONE DI BILANCIAMENTO - GENNAIO 2015</t>
  </si>
  <si>
    <t xml:space="preserve">- Anno 2015 - </t>
  </si>
  <si>
    <t>SESSIONE DI BILANCIAMENTO - FEBBRAIO 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</si>
</sst>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  <numFmt numFmtId="177" formatCode="_-* #,##0_-;\-* #,##0_-;_-* &quot;-&quot;??_-;_-@_-"/>
    <numFmt numFmtId="178" formatCode="dd/mm/yy;@"/>
    <numFmt numFmtId="179" formatCode="0000000000"/>
    <numFmt numFmtId="180" formatCode="0.0"/>
    <numFmt numFmtId="181" formatCode="d/m/yy;@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000_ ;\-#,##0.0000000\ "/>
    <numFmt numFmtId="187" formatCode="#,##0.00000000_ ;\-#,##0.00000000\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65">
    <font>
      <sz val="10"/>
      <name val="Arial"/>
      <family val="0"/>
    </font>
    <font>
      <b/>
      <sz val="18"/>
      <color indexed="12"/>
      <name val="Eni 1"/>
      <family val="0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7"/>
      <color indexed="8"/>
      <name val="Verdana"/>
      <family val="2"/>
    </font>
    <font>
      <b/>
      <sz val="9"/>
      <color indexed="12"/>
      <name val="Verdana"/>
      <family val="2"/>
    </font>
    <font>
      <b/>
      <sz val="18"/>
      <color indexed="11"/>
      <name val="Eni 1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Symbol"/>
      <family val="1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3" fillId="0" borderId="0" xfId="46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4" fillId="0" borderId="0" xfId="48" applyFont="1" applyFill="1" applyBorder="1" applyAlignment="1">
      <alignment horizontal="left" vertical="top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3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0" fontId="9" fillId="0" borderId="14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9" fillId="0" borderId="16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19" fillId="33" borderId="17" xfId="48" applyFont="1" applyFill="1" applyBorder="1" applyAlignment="1">
      <alignment horizontal="center" vertical="center" wrapText="1"/>
      <protection/>
    </xf>
    <xf numFmtId="0" fontId="20" fillId="33" borderId="18" xfId="48" applyFont="1" applyFill="1" applyBorder="1" applyAlignment="1">
      <alignment horizontal="center" vertical="center" wrapText="1"/>
      <protection/>
    </xf>
    <xf numFmtId="177" fontId="61" fillId="0" borderId="0" xfId="45" applyNumberFormat="1" applyFont="1" applyBorder="1" applyAlignment="1">
      <alignment/>
    </xf>
    <xf numFmtId="179" fontId="61" fillId="0" borderId="19" xfId="45" applyNumberFormat="1" applyFont="1" applyBorder="1" applyAlignment="1">
      <alignment horizontal="right"/>
    </xf>
    <xf numFmtId="177" fontId="61" fillId="0" borderId="19" xfId="45" applyNumberFormat="1" applyFont="1" applyBorder="1" applyAlignment="1">
      <alignment/>
    </xf>
    <xf numFmtId="0" fontId="6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61" fillId="0" borderId="0" xfId="45" applyNumberFormat="1" applyFont="1" applyBorder="1" applyAlignment="1">
      <alignment/>
    </xf>
    <xf numFmtId="0" fontId="0" fillId="0" borderId="24" xfId="0" applyBorder="1" applyAlignment="1">
      <alignment/>
    </xf>
    <xf numFmtId="179" fontId="63" fillId="0" borderId="0" xfId="45" applyNumberFormat="1" applyFont="1" applyBorder="1" applyAlignment="1">
      <alignment/>
    </xf>
    <xf numFmtId="49" fontId="63" fillId="0" borderId="0" xfId="45" applyNumberFormat="1" applyFont="1" applyBorder="1" applyAlignment="1">
      <alignment/>
    </xf>
    <xf numFmtId="177" fontId="61" fillId="0" borderId="0" xfId="45" applyNumberFormat="1" applyFont="1" applyBorder="1" applyAlignment="1">
      <alignment horizontal="right"/>
    </xf>
    <xf numFmtId="177" fontId="63" fillId="0" borderId="0" xfId="45" applyNumberFormat="1" applyFont="1" applyBorder="1" applyAlignment="1">
      <alignment/>
    </xf>
    <xf numFmtId="177" fontId="42" fillId="0" borderId="0" xfId="45" applyNumberFormat="1" applyFont="1" applyBorder="1" applyAlignment="1">
      <alignment/>
    </xf>
    <xf numFmtId="0" fontId="42" fillId="0" borderId="0" xfId="0" applyFon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170" fontId="9" fillId="0" borderId="28" xfId="46" applyNumberFormat="1" applyFont="1" applyBorder="1" applyAlignment="1" applyProtection="1">
      <alignment horizontal="right" vertical="center"/>
      <protection locked="0"/>
    </xf>
    <xf numFmtId="170" fontId="11" fillId="0" borderId="29" xfId="46" applyNumberFormat="1" applyFont="1" applyFill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>
      <alignment/>
    </xf>
    <xf numFmtId="177" fontId="0" fillId="0" borderId="0" xfId="0" applyNumberFormat="1" applyAlignment="1">
      <alignment/>
    </xf>
    <xf numFmtId="0" fontId="9" fillId="0" borderId="30" xfId="48" applyFont="1" applyFill="1" applyBorder="1" applyAlignment="1">
      <alignment horizontal="center" vertical="center" wrapText="1"/>
      <protection/>
    </xf>
    <xf numFmtId="0" fontId="9" fillId="0" borderId="31" xfId="48" applyFont="1" applyFill="1" applyBorder="1" applyAlignment="1">
      <alignment horizontal="center" vertical="center" wrapText="1"/>
      <protection/>
    </xf>
    <xf numFmtId="0" fontId="10" fillId="0" borderId="31" xfId="48" applyFont="1" applyFill="1" applyBorder="1" applyAlignment="1">
      <alignment horizontal="center" vertical="center" wrapText="1"/>
      <protection/>
    </xf>
    <xf numFmtId="0" fontId="10" fillId="0" borderId="32" xfId="48" applyFont="1" applyFill="1" applyBorder="1" applyAlignment="1">
      <alignment horizontal="center" vertical="center" wrapText="1"/>
      <protection/>
    </xf>
    <xf numFmtId="0" fontId="9" fillId="0" borderId="33" xfId="48" applyFont="1" applyFill="1" applyBorder="1" applyAlignment="1">
      <alignment horizontal="center" vertical="center" wrapText="1"/>
      <protection/>
    </xf>
    <xf numFmtId="0" fontId="10" fillId="0" borderId="33" xfId="48" applyFont="1" applyFill="1" applyBorder="1" applyAlignment="1">
      <alignment horizontal="center" vertical="center" wrapText="1"/>
      <protection/>
    </xf>
    <xf numFmtId="0" fontId="10" fillId="0" borderId="34" xfId="48" applyFont="1" applyFill="1" applyBorder="1" applyAlignment="1">
      <alignment horizontal="center" vertical="center" wrapText="1"/>
      <protection/>
    </xf>
    <xf numFmtId="0" fontId="10" fillId="0" borderId="30" xfId="48" applyFont="1" applyFill="1" applyBorder="1" applyAlignment="1">
      <alignment horizontal="center" vertical="center" wrapText="1"/>
      <protection/>
    </xf>
    <xf numFmtId="0" fontId="10" fillId="0" borderId="35" xfId="48" applyFont="1" applyFill="1" applyBorder="1" applyAlignment="1">
      <alignment horizontal="center" vertical="center" wrapText="1"/>
      <protection/>
    </xf>
    <xf numFmtId="0" fontId="9" fillId="0" borderId="17" xfId="48" applyFont="1" applyFill="1" applyBorder="1" applyAlignment="1">
      <alignment horizontal="center" vertical="center" wrapText="1"/>
      <protection/>
    </xf>
    <xf numFmtId="0" fontId="10" fillId="0" borderId="17" xfId="48" applyFont="1" applyFill="1" applyBorder="1" applyAlignment="1">
      <alignment horizontal="center" vertical="center" wrapText="1"/>
      <protection/>
    </xf>
    <xf numFmtId="0" fontId="10" fillId="0" borderId="18" xfId="48" applyFont="1" applyFill="1" applyBorder="1" applyAlignment="1">
      <alignment horizontal="center" vertical="center" wrapText="1"/>
      <protection/>
    </xf>
    <xf numFmtId="170" fontId="9" fillId="0" borderId="36" xfId="46" applyNumberFormat="1" applyFont="1" applyFill="1" applyBorder="1" applyAlignment="1" applyProtection="1">
      <alignment horizontal="right" vertical="center"/>
      <protection locked="0"/>
    </xf>
    <xf numFmtId="170" fontId="11" fillId="0" borderId="37" xfId="46" applyNumberFormat="1" applyFont="1" applyFill="1" applyBorder="1" applyAlignment="1" applyProtection="1">
      <alignment horizontal="right" vertical="center"/>
      <protection locked="0"/>
    </xf>
    <xf numFmtId="170" fontId="9" fillId="0" borderId="38" xfId="46" applyNumberFormat="1" applyFont="1" applyFill="1" applyBorder="1" applyAlignment="1" applyProtection="1">
      <alignment horizontal="right" vertical="center"/>
      <protection locked="0"/>
    </xf>
    <xf numFmtId="170" fontId="9" fillId="0" borderId="39" xfId="46" applyNumberFormat="1" applyFont="1" applyFill="1" applyBorder="1" applyAlignment="1" applyProtection="1">
      <alignment horizontal="right" vertical="center"/>
      <protection locked="0"/>
    </xf>
    <xf numFmtId="170" fontId="11" fillId="0" borderId="40" xfId="46" applyNumberFormat="1" applyFont="1" applyFill="1" applyBorder="1" applyAlignment="1" applyProtection="1">
      <alignment horizontal="right" vertical="center"/>
      <protection locked="0"/>
    </xf>
    <xf numFmtId="170" fontId="11" fillId="0" borderId="29" xfId="46" applyNumberFormat="1" applyFont="1" applyFill="1" applyBorder="1" applyAlignment="1" applyProtection="1">
      <alignment horizontal="right" vertical="center"/>
      <protection locked="0"/>
    </xf>
    <xf numFmtId="170" fontId="9" fillId="0" borderId="41" xfId="46" applyNumberFormat="1" applyFont="1" applyFill="1" applyBorder="1" applyAlignment="1" applyProtection="1">
      <alignment horizontal="right" vertical="center"/>
      <protection locked="0"/>
    </xf>
    <xf numFmtId="170" fontId="11" fillId="0" borderId="42" xfId="46" applyNumberFormat="1" applyFont="1" applyFill="1" applyBorder="1" applyAlignment="1" applyProtection="1">
      <alignment horizontal="right" vertical="center"/>
      <protection locked="0"/>
    </xf>
    <xf numFmtId="170" fontId="9" fillId="0" borderId="38" xfId="46" applyNumberFormat="1" applyFont="1" applyBorder="1" applyAlignment="1" applyProtection="1">
      <alignment horizontal="right" vertical="center"/>
      <protection locked="0"/>
    </xf>
    <xf numFmtId="170" fontId="9" fillId="0" borderId="41" xfId="46" applyNumberFormat="1" applyFont="1" applyBorder="1" applyAlignment="1" applyProtection="1">
      <alignment horizontal="right" vertical="center"/>
      <protection locked="0"/>
    </xf>
    <xf numFmtId="170" fontId="9" fillId="0" borderId="39" xfId="46" applyNumberFormat="1" applyFont="1" applyBorder="1" applyAlignment="1" applyProtection="1">
      <alignment horizontal="right" vertical="center"/>
      <protection locked="0"/>
    </xf>
    <xf numFmtId="17" fontId="6" fillId="0" borderId="17" xfId="0" applyNumberFormat="1" applyFont="1" applyBorder="1" applyAlignment="1">
      <alignment horizontal="center" vertical="center"/>
    </xf>
    <xf numFmtId="170" fontId="9" fillId="0" borderId="43" xfId="46" applyNumberFormat="1" applyFont="1" applyBorder="1" applyAlignment="1" applyProtection="1">
      <alignment horizontal="right" vertical="center"/>
      <protection locked="0"/>
    </xf>
    <xf numFmtId="170" fontId="9" fillId="0" borderId="28" xfId="46" applyNumberFormat="1" applyFont="1" applyBorder="1" applyAlignment="1" applyProtection="1">
      <alignment horizontal="right" vertical="center"/>
      <protection locked="0"/>
    </xf>
    <xf numFmtId="49" fontId="15" fillId="0" borderId="0" xfId="46" applyNumberFormat="1" applyFont="1" applyFill="1" applyAlignment="1" applyProtection="1">
      <alignment horizontal="center" vertical="center"/>
      <protection/>
    </xf>
    <xf numFmtId="49" fontId="12" fillId="0" borderId="0" xfId="46" applyNumberFormat="1" applyFont="1" applyFill="1" applyAlignment="1" applyProtection="1">
      <alignment horizontal="center" vertical="center"/>
      <protection/>
    </xf>
    <xf numFmtId="49" fontId="2" fillId="0" borderId="0" xfId="46" applyNumberFormat="1" applyFont="1" applyFill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center" vertical="center"/>
      <protection/>
    </xf>
    <xf numFmtId="0" fontId="18" fillId="33" borderId="17" xfId="48" applyFont="1" applyFill="1" applyBorder="1" applyAlignment="1">
      <alignment horizontal="center" vertical="center" wrapText="1"/>
      <protection/>
    </xf>
    <xf numFmtId="0" fontId="9" fillId="0" borderId="30" xfId="48" applyFont="1" applyFill="1" applyBorder="1" applyAlignment="1">
      <alignment horizontal="center" vertical="center" wrapText="1"/>
      <protection/>
    </xf>
    <xf numFmtId="0" fontId="9" fillId="0" borderId="16" xfId="48" applyFont="1" applyFill="1" applyBorder="1" applyAlignment="1">
      <alignment horizontal="center"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0" fontId="10" fillId="0" borderId="30" xfId="48" applyFont="1" applyFill="1" applyBorder="1" applyAlignment="1">
      <alignment horizontal="left" vertical="center" wrapText="1"/>
      <protection/>
    </xf>
    <xf numFmtId="0" fontId="10" fillId="0" borderId="16" xfId="48" applyFont="1" applyFill="1" applyBorder="1" applyAlignment="1">
      <alignment horizontal="left" vertical="center" wrapText="1"/>
      <protection/>
    </xf>
    <xf numFmtId="0" fontId="10" fillId="0" borderId="14" xfId="48" applyFont="1" applyFill="1" applyBorder="1" applyAlignment="1">
      <alignment horizontal="left" vertical="center" wrapText="1"/>
      <protection/>
    </xf>
    <xf numFmtId="188" fontId="11" fillId="0" borderId="40" xfId="46" applyNumberFormat="1" applyFont="1" applyFill="1" applyBorder="1" applyAlignment="1" applyProtection="1">
      <alignment horizontal="right" vertical="center"/>
      <protection locked="0"/>
    </xf>
    <xf numFmtId="188" fontId="11" fillId="0" borderId="29" xfId="46" applyNumberFormat="1" applyFont="1" applyFill="1" applyBorder="1" applyAlignment="1" applyProtection="1">
      <alignment horizontal="right" vertical="center"/>
      <protection locked="0"/>
    </xf>
    <xf numFmtId="188" fontId="11" fillId="0" borderId="37" xfId="46" applyNumberFormat="1" applyFont="1" applyFill="1" applyBorder="1" applyAlignment="1" applyProtection="1">
      <alignment horizontal="right" vertical="center"/>
      <protection locked="0"/>
    </xf>
    <xf numFmtId="188" fontId="11" fillId="0" borderId="29" xfId="46" applyNumberFormat="1" applyFont="1" applyFill="1" applyBorder="1" applyAlignment="1" applyProtection="1">
      <alignment horizontal="right" vertical="center"/>
      <protection locked="0"/>
    </xf>
    <xf numFmtId="188" fontId="11" fillId="0" borderId="42" xfId="46" applyNumberFormat="1" applyFont="1" applyFill="1" applyBorder="1" applyAlignment="1" applyProtection="1">
      <alignment horizontal="right" vertical="center"/>
      <protection locked="0"/>
    </xf>
    <xf numFmtId="1" fontId="11" fillId="0" borderId="37" xfId="46" applyNumberFormat="1" applyFont="1" applyFill="1" applyBorder="1" applyAlignment="1" applyProtection="1">
      <alignment horizontal="right" vertical="center"/>
      <protection locked="0"/>
    </xf>
    <xf numFmtId="170" fontId="9" fillId="0" borderId="36" xfId="46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1"/>
  <sheetViews>
    <sheetView zoomScale="85" zoomScaleNormal="85" zoomScalePageLayoutView="0" workbookViewId="0" topLeftCell="A1">
      <pane xSplit="6" topLeftCell="G1" activePane="topRight" state="frozen"/>
      <selection pane="topLeft" activeCell="A5" sqref="A5"/>
      <selection pane="topRight" activeCell="I34" sqref="I34"/>
    </sheetView>
  </sheetViews>
  <sheetFormatPr defaultColWidth="9.140625" defaultRowHeight="12.75"/>
  <cols>
    <col min="1" max="1" width="2.7109375" style="0" customWidth="1"/>
    <col min="2" max="2" width="13.28125" style="0" customWidth="1"/>
    <col min="3" max="3" width="15.00390625" style="0" customWidth="1"/>
    <col min="4" max="4" width="13.421875" style="0" customWidth="1"/>
    <col min="5" max="5" width="44.7109375" style="0" customWidth="1"/>
    <col min="6" max="6" width="22.140625" style="0" customWidth="1"/>
    <col min="7" max="7" width="12.7109375" style="0" customWidth="1"/>
    <col min="8" max="8" width="13.28125" style="0" customWidth="1"/>
    <col min="9" max="9" width="12.7109375" style="0" customWidth="1"/>
    <col min="10" max="10" width="13.28125" style="0" customWidth="1"/>
  </cols>
  <sheetData>
    <row r="5" spans="2:6" ht="36" customHeight="1">
      <c r="B5" s="75" t="s">
        <v>43</v>
      </c>
      <c r="C5" s="75"/>
      <c r="D5" s="75"/>
      <c r="E5" s="75"/>
      <c r="F5" s="75"/>
    </row>
    <row r="6" spans="2:6" ht="24.75" customHeight="1">
      <c r="B6" s="76" t="s">
        <v>61</v>
      </c>
      <c r="C6" s="76"/>
      <c r="D6" s="76"/>
      <c r="E6" s="76"/>
      <c r="F6" s="76"/>
    </row>
    <row r="7" spans="2:6" ht="20.25" customHeight="1">
      <c r="B7" s="77" t="s">
        <v>115</v>
      </c>
      <c r="C7" s="77"/>
      <c r="D7" s="77"/>
      <c r="E7" s="77"/>
      <c r="F7" s="77"/>
    </row>
    <row r="8" spans="2:6" ht="17.25" customHeight="1">
      <c r="B8" s="78" t="s">
        <v>0</v>
      </c>
      <c r="C8" s="78"/>
      <c r="D8" s="78"/>
      <c r="E8" s="78"/>
      <c r="F8" s="7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1.75" customHeight="1">
      <c r="A10" s="3"/>
      <c r="B10" s="3"/>
      <c r="C10" s="4"/>
      <c r="D10" s="3"/>
      <c r="E10" s="4"/>
      <c r="F10" s="4"/>
      <c r="G10" s="5"/>
      <c r="H10" s="2"/>
      <c r="I10" s="5"/>
      <c r="J10" s="2"/>
    </row>
    <row r="11" spans="1:10" ht="21.75" customHeight="1">
      <c r="A11" s="3"/>
      <c r="B11" s="79" t="s">
        <v>46</v>
      </c>
      <c r="C11" s="79" t="s">
        <v>47</v>
      </c>
      <c r="D11" s="79" t="s">
        <v>42</v>
      </c>
      <c r="E11" s="79" t="s">
        <v>22</v>
      </c>
      <c r="F11" s="79" t="s">
        <v>23</v>
      </c>
      <c r="G11" s="72">
        <v>42005</v>
      </c>
      <c r="H11" s="72"/>
      <c r="I11" s="72">
        <v>42036</v>
      </c>
      <c r="J11" s="72"/>
    </row>
    <row r="12" spans="1:10" ht="48.75" customHeight="1">
      <c r="A12" s="11"/>
      <c r="B12" s="79"/>
      <c r="C12" s="79"/>
      <c r="D12" s="79"/>
      <c r="E12" s="79"/>
      <c r="F12" s="79"/>
      <c r="G12" s="22" t="s">
        <v>62</v>
      </c>
      <c r="H12" s="21" t="s">
        <v>63</v>
      </c>
      <c r="I12" s="22" t="s">
        <v>62</v>
      </c>
      <c r="J12" s="21" t="s">
        <v>63</v>
      </c>
    </row>
    <row r="13" spans="1:10" ht="12.75">
      <c r="A13" s="12"/>
      <c r="B13" s="80">
        <v>14007</v>
      </c>
      <c r="C13" s="83" t="s">
        <v>91</v>
      </c>
      <c r="D13" s="50" t="s">
        <v>1</v>
      </c>
      <c r="E13" s="51" t="s">
        <v>39</v>
      </c>
      <c r="F13" s="52" t="s">
        <v>24</v>
      </c>
      <c r="G13" s="73">
        <v>45305</v>
      </c>
      <c r="H13" s="65">
        <v>0</v>
      </c>
      <c r="I13" s="69">
        <v>15776</v>
      </c>
      <c r="J13" s="86">
        <v>0.012967673139316628</v>
      </c>
    </row>
    <row r="14" spans="1:10" ht="12.75">
      <c r="A14" s="12"/>
      <c r="B14" s="82"/>
      <c r="C14" s="85"/>
      <c r="D14" s="53" t="s">
        <v>2</v>
      </c>
      <c r="E14" s="54" t="s">
        <v>9</v>
      </c>
      <c r="F14" s="55" t="s">
        <v>24</v>
      </c>
      <c r="G14" s="74"/>
      <c r="H14" s="66"/>
      <c r="I14" s="71"/>
      <c r="J14" s="87"/>
    </row>
    <row r="15" spans="1:10" ht="12.75">
      <c r="A15" s="12"/>
      <c r="B15" s="80">
        <v>14030</v>
      </c>
      <c r="C15" s="83" t="s">
        <v>92</v>
      </c>
      <c r="D15" s="50" t="s">
        <v>35</v>
      </c>
      <c r="E15" s="51" t="s">
        <v>10</v>
      </c>
      <c r="F15" s="52" t="s">
        <v>32</v>
      </c>
      <c r="G15" s="69">
        <v>31947</v>
      </c>
      <c r="H15" s="65">
        <v>0</v>
      </c>
      <c r="I15" s="69">
        <v>24419</v>
      </c>
      <c r="J15" s="86">
        <v>-0.03066046089870288</v>
      </c>
    </row>
    <row r="16" spans="1:10" ht="12.75">
      <c r="A16" s="12"/>
      <c r="B16" s="81"/>
      <c r="C16" s="84"/>
      <c r="D16" s="14" t="s">
        <v>36</v>
      </c>
      <c r="E16" s="9" t="s">
        <v>11</v>
      </c>
      <c r="F16" s="10" t="s">
        <v>32</v>
      </c>
      <c r="G16" s="70"/>
      <c r="H16" s="68"/>
      <c r="I16" s="70"/>
      <c r="J16" s="90"/>
    </row>
    <row r="17" spans="1:10" ht="12.75">
      <c r="A17" s="12"/>
      <c r="B17" s="82"/>
      <c r="C17" s="85"/>
      <c r="D17" s="53" t="s">
        <v>3</v>
      </c>
      <c r="E17" s="54" t="s">
        <v>12</v>
      </c>
      <c r="F17" s="55" t="s">
        <v>25</v>
      </c>
      <c r="G17" s="71"/>
      <c r="H17" s="66"/>
      <c r="I17" s="71"/>
      <c r="J17" s="87"/>
    </row>
    <row r="18" spans="1:10" ht="12.75">
      <c r="A18" s="12"/>
      <c r="B18" s="80">
        <v>14011</v>
      </c>
      <c r="C18" s="83" t="s">
        <v>93</v>
      </c>
      <c r="D18" s="50" t="s">
        <v>4</v>
      </c>
      <c r="E18" s="51" t="s">
        <v>13</v>
      </c>
      <c r="F18" s="52" t="s">
        <v>26</v>
      </c>
      <c r="G18" s="63">
        <v>39809</v>
      </c>
      <c r="H18" s="65">
        <v>0</v>
      </c>
      <c r="I18" s="63">
        <v>25807</v>
      </c>
      <c r="J18" s="86">
        <v>0.0030721784699369614</v>
      </c>
    </row>
    <row r="19" spans="1:10" ht="12.75">
      <c r="A19" s="12"/>
      <c r="B19" s="82"/>
      <c r="C19" s="85"/>
      <c r="D19" s="53" t="s">
        <v>50</v>
      </c>
      <c r="E19" s="54" t="s">
        <v>51</v>
      </c>
      <c r="F19" s="55" t="s">
        <v>15</v>
      </c>
      <c r="G19" s="64"/>
      <c r="H19" s="66"/>
      <c r="I19" s="64"/>
      <c r="J19" s="87"/>
    </row>
    <row r="20" spans="1:10" ht="12.75">
      <c r="A20" s="12"/>
      <c r="B20" s="80">
        <v>14002</v>
      </c>
      <c r="C20" s="83" t="s">
        <v>94</v>
      </c>
      <c r="D20" s="50" t="s">
        <v>5</v>
      </c>
      <c r="E20" s="51" t="s">
        <v>14</v>
      </c>
      <c r="F20" s="52" t="s">
        <v>27</v>
      </c>
      <c r="G20" s="63">
        <v>85191</v>
      </c>
      <c r="H20" s="65">
        <v>0</v>
      </c>
      <c r="I20" s="63">
        <v>73909</v>
      </c>
      <c r="J20" s="86">
        <v>0.013210218027985682</v>
      </c>
    </row>
    <row r="21" spans="1:10" ht="12.75">
      <c r="A21" s="12"/>
      <c r="B21" s="81"/>
      <c r="C21" s="84"/>
      <c r="D21" s="14" t="s">
        <v>7</v>
      </c>
      <c r="E21" s="9" t="s">
        <v>16</v>
      </c>
      <c r="F21" s="10" t="s">
        <v>28</v>
      </c>
      <c r="G21" s="67"/>
      <c r="H21" s="68"/>
      <c r="I21" s="67"/>
      <c r="J21" s="90"/>
    </row>
    <row r="22" spans="1:10" ht="12.75">
      <c r="A22" s="12"/>
      <c r="B22" s="82"/>
      <c r="C22" s="85"/>
      <c r="D22" s="53" t="s">
        <v>30</v>
      </c>
      <c r="E22" s="54" t="s">
        <v>17</v>
      </c>
      <c r="F22" s="55" t="s">
        <v>17</v>
      </c>
      <c r="G22" s="64"/>
      <c r="H22" s="66"/>
      <c r="I22" s="64"/>
      <c r="J22" s="87"/>
    </row>
    <row r="23" spans="1:10" ht="12.75">
      <c r="A23" s="12"/>
      <c r="B23" s="80">
        <v>14061</v>
      </c>
      <c r="C23" s="83" t="s">
        <v>15</v>
      </c>
      <c r="D23" s="50" t="s">
        <v>6</v>
      </c>
      <c r="E23" s="51" t="s">
        <v>15</v>
      </c>
      <c r="F23" s="52" t="s">
        <v>15</v>
      </c>
      <c r="G23" s="63">
        <v>166956</v>
      </c>
      <c r="H23" s="65">
        <v>0</v>
      </c>
      <c r="I23" s="63">
        <v>92492</v>
      </c>
      <c r="J23" s="86">
        <v>0.006870944544564722</v>
      </c>
    </row>
    <row r="24" spans="1:10" ht="12.75">
      <c r="A24" s="12"/>
      <c r="B24" s="82"/>
      <c r="C24" s="85"/>
      <c r="D24" s="53" t="s">
        <v>48</v>
      </c>
      <c r="E24" s="54" t="s">
        <v>49</v>
      </c>
      <c r="F24" s="55" t="s">
        <v>15</v>
      </c>
      <c r="G24" s="64"/>
      <c r="H24" s="66"/>
      <c r="I24" s="64"/>
      <c r="J24" s="87"/>
    </row>
    <row r="25" spans="1:10" ht="20.25" customHeight="1">
      <c r="A25" s="12"/>
      <c r="B25" s="49"/>
      <c r="C25" s="56"/>
      <c r="D25" s="19" t="s">
        <v>112</v>
      </c>
      <c r="E25" s="20" t="s">
        <v>113</v>
      </c>
      <c r="F25" s="57" t="s">
        <v>15</v>
      </c>
      <c r="G25" s="61">
        <v>-107</v>
      </c>
      <c r="H25" s="62">
        <v>0</v>
      </c>
      <c r="I25" s="61">
        <v>191</v>
      </c>
      <c r="J25" s="91">
        <v>0</v>
      </c>
    </row>
    <row r="26" spans="1:10" ht="20.25" customHeight="1">
      <c r="A26" s="12"/>
      <c r="B26" s="16"/>
      <c r="C26" s="17"/>
      <c r="D26" s="58" t="s">
        <v>40</v>
      </c>
      <c r="E26" s="59" t="s">
        <v>41</v>
      </c>
      <c r="F26" s="60" t="s">
        <v>28</v>
      </c>
      <c r="G26" s="61">
        <v>6467</v>
      </c>
      <c r="H26" s="62">
        <v>0</v>
      </c>
      <c r="I26" s="61">
        <v>3867</v>
      </c>
      <c r="J26" s="88">
        <v>-0.653190594961186</v>
      </c>
    </row>
    <row r="27" spans="1:10" ht="12.75">
      <c r="A27" s="12"/>
      <c r="B27" s="80">
        <v>14051</v>
      </c>
      <c r="C27" s="83" t="s">
        <v>95</v>
      </c>
      <c r="D27" s="50" t="s">
        <v>37</v>
      </c>
      <c r="E27" s="51" t="s">
        <v>18</v>
      </c>
      <c r="F27" s="52" t="s">
        <v>33</v>
      </c>
      <c r="G27" s="63">
        <v>97219</v>
      </c>
      <c r="H27" s="65">
        <v>0</v>
      </c>
      <c r="I27" s="63">
        <v>99616</v>
      </c>
      <c r="J27" s="86">
        <v>0.026050663028355972</v>
      </c>
    </row>
    <row r="28" spans="1:10" ht="12.75">
      <c r="A28" s="12"/>
      <c r="B28" s="81"/>
      <c r="C28" s="84"/>
      <c r="D28" s="13" t="s">
        <v>8</v>
      </c>
      <c r="E28" s="7" t="s">
        <v>19</v>
      </c>
      <c r="F28" s="8" t="s">
        <v>29</v>
      </c>
      <c r="G28" s="67"/>
      <c r="H28" s="68"/>
      <c r="I28" s="67"/>
      <c r="J28" s="90"/>
    </row>
    <row r="29" spans="1:10" ht="12.75">
      <c r="A29" s="12"/>
      <c r="B29" s="82"/>
      <c r="C29" s="85"/>
      <c r="D29" s="53" t="s">
        <v>31</v>
      </c>
      <c r="E29" s="54" t="s">
        <v>20</v>
      </c>
      <c r="F29" s="55" t="s">
        <v>17</v>
      </c>
      <c r="G29" s="64"/>
      <c r="H29" s="66"/>
      <c r="I29" s="64"/>
      <c r="J29" s="87"/>
    </row>
    <row r="30" spans="1:10" ht="12.75">
      <c r="A30" s="12"/>
      <c r="B30" s="80">
        <v>14052</v>
      </c>
      <c r="C30" s="83" t="s">
        <v>96</v>
      </c>
      <c r="D30" s="50" t="s">
        <v>38</v>
      </c>
      <c r="E30" s="51" t="s">
        <v>21</v>
      </c>
      <c r="F30" s="52" t="s">
        <v>34</v>
      </c>
      <c r="G30" s="63">
        <v>55790</v>
      </c>
      <c r="H30" s="65">
        <v>0</v>
      </c>
      <c r="I30" s="63">
        <v>27906</v>
      </c>
      <c r="J30" s="86">
        <v>-0.015230706230983633</v>
      </c>
    </row>
    <row r="31" spans="1:10" ht="12.75">
      <c r="A31" s="12"/>
      <c r="B31" s="82"/>
      <c r="C31" s="85"/>
      <c r="D31" s="16" t="s">
        <v>44</v>
      </c>
      <c r="E31" s="17" t="s">
        <v>45</v>
      </c>
      <c r="F31" s="18" t="s">
        <v>45</v>
      </c>
      <c r="G31" s="64"/>
      <c r="H31" s="66"/>
      <c r="I31" s="64"/>
      <c r="J31" s="87"/>
    </row>
    <row r="32" spans="1:10" ht="20.25" customHeight="1">
      <c r="A32" s="12"/>
      <c r="B32" s="49"/>
      <c r="C32" s="56"/>
      <c r="D32" s="58" t="s">
        <v>54</v>
      </c>
      <c r="E32" s="59" t="s">
        <v>57</v>
      </c>
      <c r="F32" s="60" t="s">
        <v>60</v>
      </c>
      <c r="G32" s="61">
        <v>-20</v>
      </c>
      <c r="H32" s="62">
        <v>0</v>
      </c>
      <c r="I32" s="61">
        <v>142</v>
      </c>
      <c r="J32" s="88">
        <v>-0.7994360933068866</v>
      </c>
    </row>
    <row r="33" spans="1:10" ht="20.25" customHeight="1">
      <c r="A33" s="12"/>
      <c r="B33" s="19"/>
      <c r="C33" s="20"/>
      <c r="D33" s="58" t="s">
        <v>55</v>
      </c>
      <c r="E33" s="59" t="s">
        <v>58</v>
      </c>
      <c r="F33" s="60" t="s">
        <v>60</v>
      </c>
      <c r="G33" s="92">
        <v>1370</v>
      </c>
      <c r="H33" s="62">
        <v>0</v>
      </c>
      <c r="I33" s="92">
        <v>1258</v>
      </c>
      <c r="J33" s="88">
        <v>-0.13323168100348112</v>
      </c>
    </row>
    <row r="34" spans="1:10" ht="20.25" customHeight="1">
      <c r="A34" s="12"/>
      <c r="B34" s="16"/>
      <c r="C34" s="17"/>
      <c r="D34" s="16" t="s">
        <v>56</v>
      </c>
      <c r="E34" s="17" t="s">
        <v>59</v>
      </c>
      <c r="F34" s="18" t="s">
        <v>60</v>
      </c>
      <c r="G34" s="45">
        <v>10398</v>
      </c>
      <c r="H34" s="46">
        <v>0</v>
      </c>
      <c r="I34" s="45">
        <v>16590</v>
      </c>
      <c r="J34" s="89">
        <v>0.12582495215724618</v>
      </c>
    </row>
    <row r="36" spans="3:5" ht="12.75">
      <c r="C36" s="6"/>
      <c r="E36" s="6"/>
    </row>
    <row r="38" spans="8:10" ht="12.75">
      <c r="H38" s="15"/>
      <c r="J38" s="15"/>
    </row>
    <row r="39" spans="8:10" ht="12.75">
      <c r="H39" s="15"/>
      <c r="J39" s="15"/>
    </row>
    <row r="40" spans="8:10" ht="12.75">
      <c r="H40" s="15"/>
      <c r="J40" s="15"/>
    </row>
    <row r="41" spans="8:10" ht="12.75">
      <c r="H41" s="15"/>
      <c r="J41" s="15"/>
    </row>
    <row r="42" spans="8:10" ht="12.75">
      <c r="H42" s="15"/>
      <c r="J42" s="15"/>
    </row>
    <row r="43" spans="8:10" ht="12.75">
      <c r="H43" s="15"/>
      <c r="J43" s="15"/>
    </row>
    <row r="44" spans="8:10" ht="12.75">
      <c r="H44" s="15"/>
      <c r="J44" s="15"/>
    </row>
    <row r="45" spans="8:10" ht="12.75">
      <c r="H45" s="15"/>
      <c r="J45" s="15"/>
    </row>
    <row r="46" spans="8:10" ht="12.75">
      <c r="H46" s="15"/>
      <c r="J46" s="15"/>
    </row>
    <row r="47" spans="8:10" ht="12.75">
      <c r="H47" s="15"/>
      <c r="J47" s="15"/>
    </row>
    <row r="48" spans="8:10" ht="12.75">
      <c r="H48" s="15"/>
      <c r="J48" s="15"/>
    </row>
    <row r="49" spans="8:10" ht="12.75">
      <c r="H49" s="15"/>
      <c r="J49" s="15"/>
    </row>
    <row r="50" spans="8:10" ht="12.75">
      <c r="H50" s="15"/>
      <c r="J50" s="15"/>
    </row>
    <row r="51" spans="8:10" ht="12.75">
      <c r="H51" s="15"/>
      <c r="J51" s="15"/>
    </row>
  </sheetData>
  <sheetProtection/>
  <mergeCells count="53">
    <mergeCell ref="J15:J17"/>
    <mergeCell ref="I15:I17"/>
    <mergeCell ref="J18:J19"/>
    <mergeCell ref="I18:I19"/>
    <mergeCell ref="J20:J22"/>
    <mergeCell ref="I20:I22"/>
    <mergeCell ref="J23:J24"/>
    <mergeCell ref="I23:I24"/>
    <mergeCell ref="I27:I29"/>
    <mergeCell ref="J27:J29"/>
    <mergeCell ref="I30:I31"/>
    <mergeCell ref="J30:J31"/>
    <mergeCell ref="B27:B29"/>
    <mergeCell ref="C27:C29"/>
    <mergeCell ref="B30:B31"/>
    <mergeCell ref="C30:C31"/>
    <mergeCell ref="I11:J11"/>
    <mergeCell ref="I13:I14"/>
    <mergeCell ref="J13:J14"/>
    <mergeCell ref="B20:B22"/>
    <mergeCell ref="B13:B14"/>
    <mergeCell ref="C13:C14"/>
    <mergeCell ref="C20:C22"/>
    <mergeCell ref="B23:B24"/>
    <mergeCell ref="C23:C24"/>
    <mergeCell ref="E11:E12"/>
    <mergeCell ref="F11:F12"/>
    <mergeCell ref="B15:B17"/>
    <mergeCell ref="C15:C17"/>
    <mergeCell ref="B18:B19"/>
    <mergeCell ref="C18:C19"/>
    <mergeCell ref="G11:H11"/>
    <mergeCell ref="G13:G14"/>
    <mergeCell ref="H13:H14"/>
    <mergeCell ref="B5:F5"/>
    <mergeCell ref="B6:F6"/>
    <mergeCell ref="B7:F7"/>
    <mergeCell ref="B8:F8"/>
    <mergeCell ref="B11:B12"/>
    <mergeCell ref="C11:C12"/>
    <mergeCell ref="D11:D12"/>
    <mergeCell ref="G20:G22"/>
    <mergeCell ref="H20:H22"/>
    <mergeCell ref="G18:G19"/>
    <mergeCell ref="H18:H19"/>
    <mergeCell ref="G15:G17"/>
    <mergeCell ref="H15:H17"/>
    <mergeCell ref="G30:G31"/>
    <mergeCell ref="H30:H31"/>
    <mergeCell ref="G27:G29"/>
    <mergeCell ref="H27:H29"/>
    <mergeCell ref="G23:G24"/>
    <mergeCell ref="H23:H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.7109375" style="0" customWidth="1"/>
    <col min="3" max="3" width="27.8515625" style="0" customWidth="1"/>
    <col min="4" max="4" width="17.7109375" style="0" customWidth="1"/>
    <col min="5" max="5" width="12.7109375" style="0" customWidth="1"/>
    <col min="6" max="36" width="10.8515625" style="0" customWidth="1"/>
    <col min="38" max="38" width="13.28125" style="0" customWidth="1"/>
    <col min="39" max="39" width="2.7109375" style="0" customWidth="1"/>
  </cols>
  <sheetData>
    <row r="1" ht="21">
      <c r="A1" s="44" t="s">
        <v>114</v>
      </c>
    </row>
    <row r="2" spans="2:35" ht="15.75" thickBot="1">
      <c r="B2" s="2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9" ht="13.5" thickTop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</row>
    <row r="4" spans="2:39" ht="15">
      <c r="B4" s="30"/>
      <c r="C4" s="23" t="s">
        <v>84</v>
      </c>
      <c r="D4" s="23"/>
      <c r="E4" s="23"/>
      <c r="F4" s="31">
        <v>42005.25</v>
      </c>
      <c r="G4" s="31">
        <v>42006</v>
      </c>
      <c r="H4" s="31">
        <v>42007</v>
      </c>
      <c r="I4" s="31">
        <v>42008</v>
      </c>
      <c r="J4" s="31">
        <v>42009</v>
      </c>
      <c r="K4" s="31">
        <v>42010</v>
      </c>
      <c r="L4" s="31">
        <v>42011</v>
      </c>
      <c r="M4" s="31">
        <v>42012</v>
      </c>
      <c r="N4" s="31">
        <v>42013</v>
      </c>
      <c r="O4" s="31">
        <v>42014</v>
      </c>
      <c r="P4" s="31">
        <v>42015</v>
      </c>
      <c r="Q4" s="31">
        <v>42016</v>
      </c>
      <c r="R4" s="31">
        <v>42017</v>
      </c>
      <c r="S4" s="31">
        <v>42018</v>
      </c>
      <c r="T4" s="31">
        <v>42019</v>
      </c>
      <c r="U4" s="31">
        <v>42020</v>
      </c>
      <c r="V4" s="31">
        <v>42021</v>
      </c>
      <c r="W4" s="31">
        <v>42022</v>
      </c>
      <c r="X4" s="31">
        <v>42023</v>
      </c>
      <c r="Y4" s="31">
        <v>42024</v>
      </c>
      <c r="Z4" s="31">
        <v>42025</v>
      </c>
      <c r="AA4" s="31">
        <v>42026</v>
      </c>
      <c r="AB4" s="31">
        <v>42027</v>
      </c>
      <c r="AC4" s="31">
        <v>42028</v>
      </c>
      <c r="AD4" s="31">
        <v>42029</v>
      </c>
      <c r="AE4" s="31">
        <v>42030</v>
      </c>
      <c r="AF4" s="31">
        <v>42031</v>
      </c>
      <c r="AG4" s="31">
        <v>42032</v>
      </c>
      <c r="AH4" s="31">
        <v>42033</v>
      </c>
      <c r="AI4" s="31">
        <v>42034</v>
      </c>
      <c r="AJ4" s="31">
        <v>42035</v>
      </c>
      <c r="AK4" s="23"/>
      <c r="AL4" s="23" t="s">
        <v>64</v>
      </c>
      <c r="AM4" s="32"/>
    </row>
    <row r="5" spans="2:39" ht="18">
      <c r="B5" s="30"/>
      <c r="C5" s="33" t="s">
        <v>52</v>
      </c>
      <c r="D5" s="34"/>
      <c r="E5" s="35" t="s">
        <v>65</v>
      </c>
      <c r="F5" s="36">
        <v>24900</v>
      </c>
      <c r="G5" s="36">
        <v>31501</v>
      </c>
      <c r="H5" s="36">
        <v>28992</v>
      </c>
      <c r="I5" s="36">
        <v>26529</v>
      </c>
      <c r="J5" s="36">
        <v>32776</v>
      </c>
      <c r="K5" s="36">
        <v>29210</v>
      </c>
      <c r="L5" s="36">
        <v>29275</v>
      </c>
      <c r="M5" s="36">
        <v>28331</v>
      </c>
      <c r="N5" s="36">
        <v>25721</v>
      </c>
      <c r="O5" s="36">
        <v>23883</v>
      </c>
      <c r="P5" s="36">
        <v>25492</v>
      </c>
      <c r="Q5" s="36">
        <v>30259</v>
      </c>
      <c r="R5" s="36">
        <v>30359</v>
      </c>
      <c r="S5" s="36">
        <v>30364</v>
      </c>
      <c r="T5" s="36">
        <v>29975</v>
      </c>
      <c r="U5" s="36">
        <v>29403</v>
      </c>
      <c r="V5" s="36">
        <v>24524</v>
      </c>
      <c r="W5" s="36">
        <v>24354</v>
      </c>
      <c r="X5" s="36">
        <v>30321</v>
      </c>
      <c r="Y5" s="36">
        <v>30547</v>
      </c>
      <c r="Z5" s="36">
        <v>30984</v>
      </c>
      <c r="AA5" s="36">
        <v>31838</v>
      </c>
      <c r="AB5" s="36">
        <v>31237</v>
      </c>
      <c r="AC5" s="36">
        <v>28017</v>
      </c>
      <c r="AD5" s="36">
        <v>26986</v>
      </c>
      <c r="AE5" s="36">
        <v>32964</v>
      </c>
      <c r="AF5" s="36">
        <v>32068</v>
      </c>
      <c r="AG5" s="36">
        <v>32153</v>
      </c>
      <c r="AH5" s="36">
        <v>31407</v>
      </c>
      <c r="AI5" s="36">
        <v>31611</v>
      </c>
      <c r="AJ5" s="36">
        <v>30343</v>
      </c>
      <c r="AK5" s="23"/>
      <c r="AL5" s="23">
        <f>SUM(F5:AJ5)</f>
        <v>906324</v>
      </c>
      <c r="AM5" s="32"/>
    </row>
    <row r="6" spans="2:39" ht="15">
      <c r="B6" s="3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32"/>
    </row>
    <row r="7" spans="2:39" ht="15">
      <c r="B7" s="30"/>
      <c r="C7" s="23" t="s">
        <v>83</v>
      </c>
      <c r="D7" s="23" t="s">
        <v>66</v>
      </c>
      <c r="E7" s="23" t="s">
        <v>67</v>
      </c>
      <c r="F7" s="31">
        <v>42005.25</v>
      </c>
      <c r="G7" s="31">
        <v>42006.25</v>
      </c>
      <c r="H7" s="31">
        <v>42007.25</v>
      </c>
      <c r="I7" s="31">
        <v>42008.25</v>
      </c>
      <c r="J7" s="31">
        <v>42009.25</v>
      </c>
      <c r="K7" s="31">
        <v>42010.25</v>
      </c>
      <c r="L7" s="31">
        <v>42011.25</v>
      </c>
      <c r="M7" s="31">
        <v>42012.25</v>
      </c>
      <c r="N7" s="31">
        <v>42013.25</v>
      </c>
      <c r="O7" s="31">
        <v>42014.25</v>
      </c>
      <c r="P7" s="31">
        <v>42015.25</v>
      </c>
      <c r="Q7" s="31">
        <v>42016.25</v>
      </c>
      <c r="R7" s="31">
        <v>42017.25</v>
      </c>
      <c r="S7" s="31">
        <v>42018.25</v>
      </c>
      <c r="T7" s="31">
        <v>42019.25</v>
      </c>
      <c r="U7" s="31">
        <v>42020.25</v>
      </c>
      <c r="V7" s="31">
        <v>42021.25</v>
      </c>
      <c r="W7" s="31">
        <v>42022.25</v>
      </c>
      <c r="X7" s="31">
        <v>42023.25</v>
      </c>
      <c r="Y7" s="31">
        <v>42024.25</v>
      </c>
      <c r="Z7" s="31">
        <v>42025.25</v>
      </c>
      <c r="AA7" s="31">
        <v>42026.25</v>
      </c>
      <c r="AB7" s="31">
        <v>42027.25</v>
      </c>
      <c r="AC7" s="31">
        <v>42028.25</v>
      </c>
      <c r="AD7" s="31">
        <v>42029.25</v>
      </c>
      <c r="AE7" s="31">
        <v>42030.25</v>
      </c>
      <c r="AF7" s="31">
        <v>42031.25</v>
      </c>
      <c r="AG7" s="31">
        <v>42032.25</v>
      </c>
      <c r="AH7" s="31">
        <v>42033.25</v>
      </c>
      <c r="AI7" s="31">
        <v>42034.25</v>
      </c>
      <c r="AJ7" s="31">
        <v>42035.25</v>
      </c>
      <c r="AK7" s="23"/>
      <c r="AL7" s="23" t="s">
        <v>64</v>
      </c>
      <c r="AM7" s="32"/>
    </row>
    <row r="8" spans="2:39" ht="15">
      <c r="B8" s="30"/>
      <c r="C8" s="34">
        <v>14007</v>
      </c>
      <c r="D8" s="37" t="s">
        <v>68</v>
      </c>
      <c r="E8" s="38" t="s">
        <v>69</v>
      </c>
      <c r="F8" s="36">
        <v>7403</v>
      </c>
      <c r="G8" s="36">
        <v>13099</v>
      </c>
      <c r="H8" s="36">
        <v>16413</v>
      </c>
      <c r="I8" s="36">
        <v>15979</v>
      </c>
      <c r="J8" s="36">
        <v>16024</v>
      </c>
      <c r="K8" s="36">
        <v>15252</v>
      </c>
      <c r="L8" s="36">
        <v>5560</v>
      </c>
      <c r="M8" s="36">
        <v>3547</v>
      </c>
      <c r="N8" s="36">
        <v>4112</v>
      </c>
      <c r="O8" s="36">
        <v>10766</v>
      </c>
      <c r="P8" s="36">
        <v>15400</v>
      </c>
      <c r="Q8" s="36">
        <v>16659</v>
      </c>
      <c r="R8" s="36">
        <v>16882</v>
      </c>
      <c r="S8" s="36">
        <v>16304</v>
      </c>
      <c r="T8" s="36">
        <v>18740</v>
      </c>
      <c r="U8" s="36">
        <v>18944</v>
      </c>
      <c r="V8" s="36">
        <v>15834</v>
      </c>
      <c r="W8" s="36">
        <v>15568</v>
      </c>
      <c r="X8" s="36">
        <v>18787</v>
      </c>
      <c r="Y8" s="36">
        <v>18440</v>
      </c>
      <c r="Z8" s="36">
        <v>19078</v>
      </c>
      <c r="AA8" s="36">
        <v>18813</v>
      </c>
      <c r="AB8" s="36">
        <v>18376</v>
      </c>
      <c r="AC8" s="36">
        <v>15696</v>
      </c>
      <c r="AD8" s="36">
        <v>15575</v>
      </c>
      <c r="AE8" s="36">
        <v>18819</v>
      </c>
      <c r="AF8" s="36">
        <v>18938</v>
      </c>
      <c r="AG8" s="36">
        <v>18933</v>
      </c>
      <c r="AH8" s="36">
        <v>18636</v>
      </c>
      <c r="AI8" s="36">
        <v>19035</v>
      </c>
      <c r="AJ8" s="36">
        <v>16196</v>
      </c>
      <c r="AK8" s="36"/>
      <c r="AL8" s="36">
        <f aca="true" t="shared" si="0" ref="AL8:AL42">SUM(F8:AJ8)</f>
        <v>477808</v>
      </c>
      <c r="AM8" s="32"/>
    </row>
    <row r="9" spans="2:39" ht="15">
      <c r="B9" s="30"/>
      <c r="C9" s="34">
        <v>14007</v>
      </c>
      <c r="D9" s="36" t="s">
        <v>70</v>
      </c>
      <c r="E9" s="36" t="s">
        <v>72</v>
      </c>
      <c r="F9" s="36">
        <v>1553</v>
      </c>
      <c r="G9" s="36">
        <v>1370</v>
      </c>
      <c r="H9" s="36">
        <v>1116</v>
      </c>
      <c r="I9" s="36">
        <v>936</v>
      </c>
      <c r="J9" s="36">
        <v>1247</v>
      </c>
      <c r="K9" s="36">
        <v>1239</v>
      </c>
      <c r="L9" s="36">
        <v>1824</v>
      </c>
      <c r="M9" s="36">
        <v>1906</v>
      </c>
      <c r="N9" s="36">
        <v>1662</v>
      </c>
      <c r="O9" s="36">
        <v>1197</v>
      </c>
      <c r="P9" s="36">
        <v>921</v>
      </c>
      <c r="Q9" s="36">
        <v>1046</v>
      </c>
      <c r="R9" s="36">
        <v>1036</v>
      </c>
      <c r="S9" s="36">
        <v>1093</v>
      </c>
      <c r="T9" s="36">
        <v>873</v>
      </c>
      <c r="U9" s="36">
        <v>813</v>
      </c>
      <c r="V9" s="36">
        <v>801</v>
      </c>
      <c r="W9" s="36">
        <v>810</v>
      </c>
      <c r="X9" s="36">
        <v>896</v>
      </c>
      <c r="Y9" s="36">
        <v>941</v>
      </c>
      <c r="Z9" s="36">
        <v>918</v>
      </c>
      <c r="AA9" s="36">
        <v>1004</v>
      </c>
      <c r="AB9" s="36">
        <v>992</v>
      </c>
      <c r="AC9" s="36">
        <v>1130</v>
      </c>
      <c r="AD9" s="36">
        <v>1046</v>
      </c>
      <c r="AE9" s="36">
        <v>1092</v>
      </c>
      <c r="AF9" s="36">
        <v>1013</v>
      </c>
      <c r="AG9" s="36">
        <v>1011</v>
      </c>
      <c r="AH9" s="36">
        <v>977</v>
      </c>
      <c r="AI9" s="36">
        <v>962</v>
      </c>
      <c r="AJ9" s="36">
        <v>1301</v>
      </c>
      <c r="AK9" s="36"/>
      <c r="AL9" s="36">
        <f t="shared" si="0"/>
        <v>34726</v>
      </c>
      <c r="AM9" s="32"/>
    </row>
    <row r="10" spans="2:39" ht="15">
      <c r="B10" s="30"/>
      <c r="C10" s="34">
        <v>14007</v>
      </c>
      <c r="D10" s="36" t="s">
        <v>70</v>
      </c>
      <c r="E10" s="36" t="s">
        <v>97</v>
      </c>
      <c r="F10" s="36">
        <v>894</v>
      </c>
      <c r="G10" s="36">
        <v>788</v>
      </c>
      <c r="H10" s="36">
        <v>642</v>
      </c>
      <c r="I10" s="36">
        <v>539</v>
      </c>
      <c r="J10" s="36">
        <v>717</v>
      </c>
      <c r="K10" s="36">
        <v>713</v>
      </c>
      <c r="L10" s="36">
        <v>947</v>
      </c>
      <c r="M10" s="36">
        <v>989</v>
      </c>
      <c r="N10" s="36">
        <v>863</v>
      </c>
      <c r="O10" s="36">
        <v>621</v>
      </c>
      <c r="P10" s="36">
        <v>478</v>
      </c>
      <c r="Q10" s="36">
        <v>543</v>
      </c>
      <c r="R10" s="36">
        <v>538</v>
      </c>
      <c r="S10" s="36">
        <v>541</v>
      </c>
      <c r="T10" s="36">
        <v>433</v>
      </c>
      <c r="U10" s="36">
        <v>403</v>
      </c>
      <c r="V10" s="36">
        <v>397</v>
      </c>
      <c r="W10" s="36">
        <v>401</v>
      </c>
      <c r="X10" s="36">
        <v>444</v>
      </c>
      <c r="Y10" s="36">
        <v>466</v>
      </c>
      <c r="Z10" s="36">
        <v>458</v>
      </c>
      <c r="AA10" s="36">
        <v>501</v>
      </c>
      <c r="AB10" s="36">
        <v>494</v>
      </c>
      <c r="AC10" s="36">
        <v>563</v>
      </c>
      <c r="AD10" s="36">
        <v>521</v>
      </c>
      <c r="AE10" s="36">
        <v>544</v>
      </c>
      <c r="AF10" s="36">
        <v>505</v>
      </c>
      <c r="AG10" s="36">
        <v>514</v>
      </c>
      <c r="AH10" s="36">
        <v>497</v>
      </c>
      <c r="AI10" s="36">
        <v>489</v>
      </c>
      <c r="AJ10" s="36">
        <v>612</v>
      </c>
      <c r="AK10" s="36"/>
      <c r="AL10" s="36">
        <f t="shared" si="0"/>
        <v>18055</v>
      </c>
      <c r="AM10" s="32"/>
    </row>
    <row r="11" spans="2:39" ht="15">
      <c r="B11" s="30"/>
      <c r="C11" s="34">
        <v>14007</v>
      </c>
      <c r="D11" s="36" t="s">
        <v>70</v>
      </c>
      <c r="E11" s="36" t="s">
        <v>73</v>
      </c>
      <c r="F11" s="36">
        <v>4</v>
      </c>
      <c r="G11" s="36">
        <v>3</v>
      </c>
      <c r="H11" s="36">
        <v>3</v>
      </c>
      <c r="I11" s="36">
        <v>2</v>
      </c>
      <c r="J11" s="36">
        <v>3</v>
      </c>
      <c r="K11" s="36">
        <v>3</v>
      </c>
      <c r="L11" s="36">
        <v>4</v>
      </c>
      <c r="M11" s="36">
        <v>4</v>
      </c>
      <c r="N11" s="36">
        <v>4</v>
      </c>
      <c r="O11" s="36">
        <v>3</v>
      </c>
      <c r="P11" s="36">
        <v>2</v>
      </c>
      <c r="Q11" s="36">
        <v>2</v>
      </c>
      <c r="R11" s="36">
        <v>2</v>
      </c>
      <c r="S11" s="36">
        <v>3</v>
      </c>
      <c r="T11" s="36">
        <v>2</v>
      </c>
      <c r="U11" s="36">
        <v>2</v>
      </c>
      <c r="V11" s="36">
        <v>2</v>
      </c>
      <c r="W11" s="36">
        <v>2</v>
      </c>
      <c r="X11" s="36">
        <v>2</v>
      </c>
      <c r="Y11" s="36">
        <v>2</v>
      </c>
      <c r="Z11" s="36">
        <v>2</v>
      </c>
      <c r="AA11" s="36">
        <v>2</v>
      </c>
      <c r="AB11" s="36">
        <v>2</v>
      </c>
      <c r="AC11" s="36">
        <v>3</v>
      </c>
      <c r="AD11" s="36">
        <v>2</v>
      </c>
      <c r="AE11" s="36">
        <v>3</v>
      </c>
      <c r="AF11" s="36">
        <v>2</v>
      </c>
      <c r="AG11" s="36">
        <v>2</v>
      </c>
      <c r="AH11" s="36">
        <v>2</v>
      </c>
      <c r="AI11" s="36">
        <v>2</v>
      </c>
      <c r="AJ11" s="36">
        <v>3</v>
      </c>
      <c r="AK11" s="36"/>
      <c r="AL11" s="36">
        <f t="shared" si="0"/>
        <v>79</v>
      </c>
      <c r="AM11" s="32"/>
    </row>
    <row r="12" spans="2:39" ht="15">
      <c r="B12" s="30"/>
      <c r="C12" s="34">
        <v>14007</v>
      </c>
      <c r="D12" s="36" t="s">
        <v>70</v>
      </c>
      <c r="E12" s="36" t="s">
        <v>74</v>
      </c>
      <c r="F12" s="36">
        <v>374</v>
      </c>
      <c r="G12" s="36">
        <v>329</v>
      </c>
      <c r="H12" s="36">
        <v>269</v>
      </c>
      <c r="I12" s="36">
        <v>225</v>
      </c>
      <c r="J12" s="36">
        <v>300</v>
      </c>
      <c r="K12" s="36">
        <v>298</v>
      </c>
      <c r="L12" s="36">
        <v>435</v>
      </c>
      <c r="M12" s="36">
        <v>455</v>
      </c>
      <c r="N12" s="36">
        <v>397</v>
      </c>
      <c r="O12" s="36">
        <v>286</v>
      </c>
      <c r="P12" s="36">
        <v>220</v>
      </c>
      <c r="Q12" s="36">
        <v>249</v>
      </c>
      <c r="R12" s="36">
        <v>247</v>
      </c>
      <c r="S12" s="36">
        <v>260</v>
      </c>
      <c r="T12" s="36">
        <v>208</v>
      </c>
      <c r="U12" s="36">
        <v>194</v>
      </c>
      <c r="V12" s="36">
        <v>191</v>
      </c>
      <c r="W12" s="36">
        <v>193</v>
      </c>
      <c r="X12" s="36">
        <v>214</v>
      </c>
      <c r="Y12" s="36">
        <v>224</v>
      </c>
      <c r="Z12" s="36">
        <v>220</v>
      </c>
      <c r="AA12" s="36">
        <v>240</v>
      </c>
      <c r="AB12" s="36">
        <v>237</v>
      </c>
      <c r="AC12" s="36">
        <v>270</v>
      </c>
      <c r="AD12" s="36">
        <v>250</v>
      </c>
      <c r="AE12" s="36">
        <v>261</v>
      </c>
      <c r="AF12" s="36">
        <v>242</v>
      </c>
      <c r="AG12" s="36">
        <v>242</v>
      </c>
      <c r="AH12" s="36">
        <v>234</v>
      </c>
      <c r="AI12" s="36">
        <v>231</v>
      </c>
      <c r="AJ12" s="36">
        <v>313</v>
      </c>
      <c r="AK12" s="36"/>
      <c r="AL12" s="36">
        <f t="shared" si="0"/>
        <v>8308</v>
      </c>
      <c r="AM12" s="32"/>
    </row>
    <row r="13" spans="2:39" ht="15">
      <c r="B13" s="30"/>
      <c r="C13" s="34">
        <v>14007</v>
      </c>
      <c r="D13" s="36" t="s">
        <v>70</v>
      </c>
      <c r="E13" s="36" t="s">
        <v>98</v>
      </c>
      <c r="F13" s="36">
        <v>116</v>
      </c>
      <c r="G13" s="36">
        <v>103</v>
      </c>
      <c r="H13" s="36">
        <v>84</v>
      </c>
      <c r="I13" s="36">
        <v>70</v>
      </c>
      <c r="J13" s="36">
        <v>93</v>
      </c>
      <c r="K13" s="36">
        <v>93</v>
      </c>
      <c r="L13" s="36">
        <v>124</v>
      </c>
      <c r="M13" s="36">
        <v>130</v>
      </c>
      <c r="N13" s="36">
        <v>113</v>
      </c>
      <c r="O13" s="36">
        <v>82</v>
      </c>
      <c r="P13" s="36">
        <v>63</v>
      </c>
      <c r="Q13" s="36">
        <v>71</v>
      </c>
      <c r="R13" s="36">
        <v>71</v>
      </c>
      <c r="S13" s="36">
        <v>71</v>
      </c>
      <c r="T13" s="36">
        <v>57</v>
      </c>
      <c r="U13" s="36">
        <v>53</v>
      </c>
      <c r="V13" s="36">
        <v>52</v>
      </c>
      <c r="W13" s="36">
        <v>53</v>
      </c>
      <c r="X13" s="36">
        <v>59</v>
      </c>
      <c r="Y13" s="36">
        <v>61</v>
      </c>
      <c r="Z13" s="36">
        <v>61</v>
      </c>
      <c r="AA13" s="36">
        <v>66</v>
      </c>
      <c r="AB13" s="36">
        <v>65</v>
      </c>
      <c r="AC13" s="36">
        <v>75</v>
      </c>
      <c r="AD13" s="36">
        <v>69</v>
      </c>
      <c r="AE13" s="36">
        <v>72</v>
      </c>
      <c r="AF13" s="36">
        <v>67</v>
      </c>
      <c r="AG13" s="36">
        <v>68</v>
      </c>
      <c r="AH13" s="36">
        <v>66</v>
      </c>
      <c r="AI13" s="36">
        <v>65</v>
      </c>
      <c r="AJ13" s="36">
        <v>82</v>
      </c>
      <c r="AK13" s="36"/>
      <c r="AL13" s="36">
        <f t="shared" si="0"/>
        <v>2375</v>
      </c>
      <c r="AM13" s="32"/>
    </row>
    <row r="14" spans="2:39" ht="15">
      <c r="B14" s="30"/>
      <c r="C14" s="34">
        <v>14007</v>
      </c>
      <c r="D14" s="36" t="s">
        <v>70</v>
      </c>
      <c r="E14" s="36" t="s">
        <v>75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/>
      <c r="AL14" s="36">
        <f t="shared" si="0"/>
        <v>0</v>
      </c>
      <c r="AM14" s="32"/>
    </row>
    <row r="15" spans="2:39" ht="15">
      <c r="B15" s="30"/>
      <c r="C15" s="34">
        <v>14007</v>
      </c>
      <c r="D15" s="36" t="s">
        <v>70</v>
      </c>
      <c r="E15" s="36" t="s">
        <v>76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/>
      <c r="AL15" s="36">
        <f t="shared" si="0"/>
        <v>0</v>
      </c>
      <c r="AM15" s="32"/>
    </row>
    <row r="16" spans="2:39" ht="15">
      <c r="B16" s="30"/>
      <c r="C16" s="34">
        <v>14007</v>
      </c>
      <c r="D16" s="36" t="s">
        <v>70</v>
      </c>
      <c r="E16" s="36" t="s">
        <v>99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/>
      <c r="AL16" s="36">
        <f t="shared" si="0"/>
        <v>0</v>
      </c>
      <c r="AM16" s="32"/>
    </row>
    <row r="17" spans="2:39" ht="15">
      <c r="B17" s="30"/>
      <c r="C17" s="34">
        <v>14007</v>
      </c>
      <c r="D17" s="36" t="s">
        <v>70</v>
      </c>
      <c r="E17" s="36" t="s">
        <v>77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/>
      <c r="AL17" s="36">
        <f t="shared" si="0"/>
        <v>0</v>
      </c>
      <c r="AM17" s="32"/>
    </row>
    <row r="18" spans="2:39" ht="15">
      <c r="B18" s="30"/>
      <c r="C18" s="34">
        <v>14007</v>
      </c>
      <c r="D18" s="36" t="s">
        <v>70</v>
      </c>
      <c r="E18" s="36" t="s">
        <v>78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/>
      <c r="AL18" s="36">
        <f t="shared" si="0"/>
        <v>0</v>
      </c>
      <c r="AM18" s="32"/>
    </row>
    <row r="19" spans="2:39" ht="15">
      <c r="B19" s="30"/>
      <c r="C19" s="34">
        <v>14007</v>
      </c>
      <c r="D19" s="36" t="s">
        <v>70</v>
      </c>
      <c r="E19" s="36" t="s">
        <v>79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/>
      <c r="AL19" s="36">
        <f t="shared" si="0"/>
        <v>0</v>
      </c>
      <c r="AM19" s="32"/>
    </row>
    <row r="20" spans="2:39" ht="15">
      <c r="B20" s="30"/>
      <c r="C20" s="34">
        <v>14007</v>
      </c>
      <c r="D20" s="36" t="s">
        <v>70</v>
      </c>
      <c r="E20" s="36" t="s">
        <v>80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/>
      <c r="AL20" s="36">
        <f t="shared" si="0"/>
        <v>0</v>
      </c>
      <c r="AM20" s="32"/>
    </row>
    <row r="21" spans="2:39" ht="15">
      <c r="B21" s="30"/>
      <c r="C21" s="34">
        <v>14007</v>
      </c>
      <c r="D21" s="36" t="s">
        <v>70</v>
      </c>
      <c r="E21" s="36" t="s">
        <v>100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/>
      <c r="AL21" s="36">
        <f t="shared" si="0"/>
        <v>0</v>
      </c>
      <c r="AM21" s="32"/>
    </row>
    <row r="22" spans="2:39" ht="15">
      <c r="B22" s="30"/>
      <c r="C22" s="34">
        <v>14007</v>
      </c>
      <c r="D22" s="36" t="s">
        <v>70</v>
      </c>
      <c r="E22" s="36" t="s">
        <v>81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/>
      <c r="AL22" s="36">
        <f t="shared" si="0"/>
        <v>0</v>
      </c>
      <c r="AM22" s="32"/>
    </row>
    <row r="23" spans="2:39" ht="15">
      <c r="B23" s="30"/>
      <c r="C23" s="34">
        <v>14007</v>
      </c>
      <c r="D23" s="36" t="s">
        <v>70</v>
      </c>
      <c r="E23" s="36" t="s">
        <v>101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/>
      <c r="AL23" s="36">
        <f t="shared" si="0"/>
        <v>0</v>
      </c>
      <c r="AM23" s="32"/>
    </row>
    <row r="24" spans="2:39" ht="15">
      <c r="B24" s="30"/>
      <c r="C24" s="34">
        <v>14007</v>
      </c>
      <c r="D24" s="36" t="s">
        <v>70</v>
      </c>
      <c r="E24" s="36" t="s">
        <v>82</v>
      </c>
      <c r="F24" s="36">
        <v>0</v>
      </c>
      <c r="G24" s="36">
        <v>1239</v>
      </c>
      <c r="H24" s="36">
        <v>0</v>
      </c>
      <c r="I24" s="36">
        <v>0</v>
      </c>
      <c r="J24" s="36">
        <v>1128</v>
      </c>
      <c r="K24" s="36">
        <v>0</v>
      </c>
      <c r="L24" s="36">
        <v>1588</v>
      </c>
      <c r="M24" s="36">
        <v>1660</v>
      </c>
      <c r="N24" s="36">
        <v>1447</v>
      </c>
      <c r="O24" s="36">
        <v>0</v>
      </c>
      <c r="P24" s="36">
        <v>0</v>
      </c>
      <c r="Q24" s="36">
        <v>913</v>
      </c>
      <c r="R24" s="36">
        <v>905</v>
      </c>
      <c r="S24" s="36">
        <v>944</v>
      </c>
      <c r="T24" s="36">
        <v>755</v>
      </c>
      <c r="U24" s="36">
        <v>702</v>
      </c>
      <c r="V24" s="36">
        <v>0</v>
      </c>
      <c r="W24" s="36">
        <v>0</v>
      </c>
      <c r="X24" s="36">
        <v>775</v>
      </c>
      <c r="Y24" s="36">
        <v>814</v>
      </c>
      <c r="Z24" s="36">
        <v>815</v>
      </c>
      <c r="AA24" s="36">
        <v>892</v>
      </c>
      <c r="AB24" s="36">
        <v>881</v>
      </c>
      <c r="AC24" s="36">
        <v>0</v>
      </c>
      <c r="AD24" s="36">
        <v>0</v>
      </c>
      <c r="AE24" s="36">
        <v>960</v>
      </c>
      <c r="AF24" s="36">
        <v>891</v>
      </c>
      <c r="AG24" s="36">
        <v>908</v>
      </c>
      <c r="AH24" s="36">
        <v>877</v>
      </c>
      <c r="AI24" s="36">
        <v>864</v>
      </c>
      <c r="AJ24" s="36">
        <v>0</v>
      </c>
      <c r="AK24" s="36"/>
      <c r="AL24" s="36">
        <f t="shared" si="0"/>
        <v>19958</v>
      </c>
      <c r="AM24" s="32"/>
    </row>
    <row r="25" spans="2:39" ht="15">
      <c r="B25" s="30"/>
      <c r="C25" s="34">
        <v>14007</v>
      </c>
      <c r="D25" s="36" t="s">
        <v>70</v>
      </c>
      <c r="E25" s="36" t="s">
        <v>102</v>
      </c>
      <c r="F25" s="36">
        <v>0</v>
      </c>
      <c r="G25" s="36">
        <v>1588</v>
      </c>
      <c r="H25" s="36">
        <v>0</v>
      </c>
      <c r="I25" s="36">
        <v>0</v>
      </c>
      <c r="J25" s="36">
        <v>1446</v>
      </c>
      <c r="K25" s="36">
        <v>0</v>
      </c>
      <c r="L25" s="36">
        <v>1961</v>
      </c>
      <c r="M25" s="36">
        <v>2049</v>
      </c>
      <c r="N25" s="36">
        <v>1786</v>
      </c>
      <c r="O25" s="36">
        <v>0</v>
      </c>
      <c r="P25" s="36">
        <v>0</v>
      </c>
      <c r="Q25" s="36">
        <v>1124</v>
      </c>
      <c r="R25" s="36">
        <v>1114</v>
      </c>
      <c r="S25" s="36">
        <v>1147</v>
      </c>
      <c r="T25" s="36">
        <v>917</v>
      </c>
      <c r="U25" s="36">
        <v>853</v>
      </c>
      <c r="V25" s="36">
        <v>0</v>
      </c>
      <c r="W25" s="36">
        <v>0</v>
      </c>
      <c r="X25" s="36">
        <v>941</v>
      </c>
      <c r="Y25" s="36">
        <v>988</v>
      </c>
      <c r="Z25" s="36">
        <v>982</v>
      </c>
      <c r="AA25" s="36">
        <v>1075</v>
      </c>
      <c r="AB25" s="36">
        <v>1061</v>
      </c>
      <c r="AC25" s="36">
        <v>0</v>
      </c>
      <c r="AD25" s="36">
        <v>0</v>
      </c>
      <c r="AE25" s="36">
        <v>1168</v>
      </c>
      <c r="AF25" s="36">
        <v>1084</v>
      </c>
      <c r="AG25" s="36">
        <v>1104</v>
      </c>
      <c r="AH25" s="36">
        <v>1067</v>
      </c>
      <c r="AI25" s="36">
        <v>1050</v>
      </c>
      <c r="AJ25" s="36">
        <v>0</v>
      </c>
      <c r="AK25" s="36"/>
      <c r="AL25" s="36">
        <f t="shared" si="0"/>
        <v>24505</v>
      </c>
      <c r="AM25" s="32"/>
    </row>
    <row r="26" spans="2:39" ht="15">
      <c r="B26" s="30"/>
      <c r="C26" s="34">
        <v>14007</v>
      </c>
      <c r="D26" s="36" t="s">
        <v>71</v>
      </c>
      <c r="E26" s="36" t="s">
        <v>72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/>
      <c r="AL26" s="36">
        <f t="shared" si="0"/>
        <v>0</v>
      </c>
      <c r="AM26" s="32"/>
    </row>
    <row r="27" spans="2:39" ht="15">
      <c r="B27" s="30"/>
      <c r="C27" s="34">
        <v>14007</v>
      </c>
      <c r="D27" s="36" t="s">
        <v>71</v>
      </c>
      <c r="E27" s="36" t="s">
        <v>97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/>
      <c r="AL27" s="36">
        <f t="shared" si="0"/>
        <v>0</v>
      </c>
      <c r="AM27" s="32"/>
    </row>
    <row r="28" spans="2:39" ht="15">
      <c r="B28" s="30"/>
      <c r="C28" s="34">
        <v>14007</v>
      </c>
      <c r="D28" s="36" t="s">
        <v>71</v>
      </c>
      <c r="E28" s="36" t="s">
        <v>73</v>
      </c>
      <c r="F28" s="36">
        <v>687</v>
      </c>
      <c r="G28" s="36">
        <v>605</v>
      </c>
      <c r="H28" s="36">
        <v>494</v>
      </c>
      <c r="I28" s="36">
        <v>414</v>
      </c>
      <c r="J28" s="36">
        <v>551</v>
      </c>
      <c r="K28" s="36">
        <v>548</v>
      </c>
      <c r="L28" s="36">
        <v>760</v>
      </c>
      <c r="M28" s="36">
        <v>794</v>
      </c>
      <c r="N28" s="36">
        <v>692</v>
      </c>
      <c r="O28" s="36">
        <v>499</v>
      </c>
      <c r="P28" s="36">
        <v>384</v>
      </c>
      <c r="Q28" s="36">
        <v>436</v>
      </c>
      <c r="R28" s="36">
        <v>432</v>
      </c>
      <c r="S28" s="36">
        <v>450</v>
      </c>
      <c r="T28" s="36">
        <v>360</v>
      </c>
      <c r="U28" s="36">
        <v>335</v>
      </c>
      <c r="V28" s="36">
        <v>330</v>
      </c>
      <c r="W28" s="36">
        <v>334</v>
      </c>
      <c r="X28" s="36">
        <v>369</v>
      </c>
      <c r="Y28" s="36">
        <v>388</v>
      </c>
      <c r="Z28" s="36">
        <v>389</v>
      </c>
      <c r="AA28" s="36">
        <v>425</v>
      </c>
      <c r="AB28" s="36">
        <v>420</v>
      </c>
      <c r="AC28" s="36">
        <v>478</v>
      </c>
      <c r="AD28" s="36">
        <v>443</v>
      </c>
      <c r="AE28" s="36">
        <v>462</v>
      </c>
      <c r="AF28" s="36">
        <v>429</v>
      </c>
      <c r="AG28" s="36">
        <v>437</v>
      </c>
      <c r="AH28" s="36">
        <v>422</v>
      </c>
      <c r="AI28" s="36">
        <v>415</v>
      </c>
      <c r="AJ28" s="36">
        <v>574</v>
      </c>
      <c r="AK28" s="36"/>
      <c r="AL28" s="36">
        <f t="shared" si="0"/>
        <v>14756</v>
      </c>
      <c r="AM28" s="32"/>
    </row>
    <row r="29" spans="2:39" ht="15">
      <c r="B29" s="30"/>
      <c r="C29" s="34">
        <v>14007</v>
      </c>
      <c r="D29" s="36" t="s">
        <v>71</v>
      </c>
      <c r="E29" s="36" t="s">
        <v>74</v>
      </c>
      <c r="F29" s="36">
        <v>11135</v>
      </c>
      <c r="G29" s="36">
        <v>9821</v>
      </c>
      <c r="H29" s="36">
        <v>8006</v>
      </c>
      <c r="I29" s="36">
        <v>6715</v>
      </c>
      <c r="J29" s="36">
        <v>8940</v>
      </c>
      <c r="K29" s="36">
        <v>8883</v>
      </c>
      <c r="L29" s="36">
        <v>12971</v>
      </c>
      <c r="M29" s="36">
        <v>13556</v>
      </c>
      <c r="N29" s="36">
        <v>11819</v>
      </c>
      <c r="O29" s="36">
        <v>8514</v>
      </c>
      <c r="P29" s="36">
        <v>6551</v>
      </c>
      <c r="Q29" s="36">
        <v>7437</v>
      </c>
      <c r="R29" s="36">
        <v>7370</v>
      </c>
      <c r="S29" s="36">
        <v>7763</v>
      </c>
      <c r="T29" s="36">
        <v>6202</v>
      </c>
      <c r="U29" s="36">
        <v>5775</v>
      </c>
      <c r="V29" s="36">
        <v>5688</v>
      </c>
      <c r="W29" s="36">
        <v>5750</v>
      </c>
      <c r="X29" s="36">
        <v>6368</v>
      </c>
      <c r="Y29" s="36">
        <v>6685</v>
      </c>
      <c r="Z29" s="36">
        <v>6544</v>
      </c>
      <c r="AA29" s="36">
        <v>7159</v>
      </c>
      <c r="AB29" s="36">
        <v>7070</v>
      </c>
      <c r="AC29" s="36">
        <v>8051</v>
      </c>
      <c r="AD29" s="36">
        <v>7459</v>
      </c>
      <c r="AE29" s="36">
        <v>7780</v>
      </c>
      <c r="AF29" s="36">
        <v>7224</v>
      </c>
      <c r="AG29" s="36">
        <v>7230</v>
      </c>
      <c r="AH29" s="36">
        <v>6982</v>
      </c>
      <c r="AI29" s="36">
        <v>6876</v>
      </c>
      <c r="AJ29" s="36">
        <v>9326</v>
      </c>
      <c r="AK29" s="36"/>
      <c r="AL29" s="36">
        <f t="shared" si="0"/>
        <v>247650</v>
      </c>
      <c r="AM29" s="32"/>
    </row>
    <row r="30" spans="2:39" ht="15">
      <c r="B30" s="30"/>
      <c r="C30" s="34">
        <v>14007</v>
      </c>
      <c r="D30" s="36" t="s">
        <v>71</v>
      </c>
      <c r="E30" s="36" t="s">
        <v>98</v>
      </c>
      <c r="F30" s="36">
        <v>2719</v>
      </c>
      <c r="G30" s="36">
        <v>2398</v>
      </c>
      <c r="H30" s="36">
        <v>1955</v>
      </c>
      <c r="I30" s="36">
        <v>1640</v>
      </c>
      <c r="J30" s="36">
        <v>2183</v>
      </c>
      <c r="K30" s="36">
        <v>2169</v>
      </c>
      <c r="L30" s="36">
        <v>2900</v>
      </c>
      <c r="M30" s="36">
        <v>3031</v>
      </c>
      <c r="N30" s="36">
        <v>2643</v>
      </c>
      <c r="O30" s="36">
        <v>1904</v>
      </c>
      <c r="P30" s="36">
        <v>1465</v>
      </c>
      <c r="Q30" s="36">
        <v>1663</v>
      </c>
      <c r="R30" s="36">
        <v>1648</v>
      </c>
      <c r="S30" s="36">
        <v>1668</v>
      </c>
      <c r="T30" s="36">
        <v>1333</v>
      </c>
      <c r="U30" s="36">
        <v>1241</v>
      </c>
      <c r="V30" s="36">
        <v>1222</v>
      </c>
      <c r="W30" s="36">
        <v>1236</v>
      </c>
      <c r="X30" s="36">
        <v>1368</v>
      </c>
      <c r="Y30" s="36">
        <v>1436</v>
      </c>
      <c r="Z30" s="36">
        <v>1415</v>
      </c>
      <c r="AA30" s="36">
        <v>1548</v>
      </c>
      <c r="AB30" s="36">
        <v>1528</v>
      </c>
      <c r="AC30" s="36">
        <v>1741</v>
      </c>
      <c r="AD30" s="36">
        <v>1612</v>
      </c>
      <c r="AE30" s="36">
        <v>1682</v>
      </c>
      <c r="AF30" s="36">
        <v>1561</v>
      </c>
      <c r="AG30" s="36">
        <v>1590</v>
      </c>
      <c r="AH30" s="36">
        <v>1536</v>
      </c>
      <c r="AI30" s="36">
        <v>1513</v>
      </c>
      <c r="AJ30" s="36">
        <v>1924</v>
      </c>
      <c r="AK30" s="36"/>
      <c r="AL30" s="36">
        <f t="shared" si="0"/>
        <v>55472</v>
      </c>
      <c r="AM30" s="32"/>
    </row>
    <row r="31" spans="2:39" ht="15">
      <c r="B31" s="30"/>
      <c r="C31" s="34">
        <v>14007</v>
      </c>
      <c r="D31" s="36" t="s">
        <v>71</v>
      </c>
      <c r="E31" s="36" t="s">
        <v>75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/>
      <c r="AL31" s="36">
        <f t="shared" si="0"/>
        <v>0</v>
      </c>
      <c r="AM31" s="32"/>
    </row>
    <row r="32" spans="2:39" ht="15">
      <c r="B32" s="30"/>
      <c r="C32" s="34">
        <v>14007</v>
      </c>
      <c r="D32" s="36" t="s">
        <v>71</v>
      </c>
      <c r="E32" s="36" t="s">
        <v>76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/>
      <c r="AL32" s="36">
        <f t="shared" si="0"/>
        <v>0</v>
      </c>
      <c r="AM32" s="32"/>
    </row>
    <row r="33" spans="2:39" ht="15">
      <c r="B33" s="30"/>
      <c r="C33" s="34">
        <v>14007</v>
      </c>
      <c r="D33" s="36" t="s">
        <v>71</v>
      </c>
      <c r="E33" s="36" t="s">
        <v>99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/>
      <c r="AL33" s="36">
        <f t="shared" si="0"/>
        <v>0</v>
      </c>
      <c r="AM33" s="32"/>
    </row>
    <row r="34" spans="2:39" ht="15">
      <c r="B34" s="30"/>
      <c r="C34" s="34">
        <v>14007</v>
      </c>
      <c r="D34" s="36" t="s">
        <v>71</v>
      </c>
      <c r="E34" s="36" t="s">
        <v>77</v>
      </c>
      <c r="F34" s="36">
        <v>15</v>
      </c>
      <c r="G34" s="36">
        <v>13</v>
      </c>
      <c r="H34" s="36">
        <v>10</v>
      </c>
      <c r="I34" s="36">
        <v>9</v>
      </c>
      <c r="J34" s="36">
        <v>12</v>
      </c>
      <c r="K34" s="36">
        <v>12</v>
      </c>
      <c r="L34" s="36">
        <v>16</v>
      </c>
      <c r="M34" s="36">
        <v>17</v>
      </c>
      <c r="N34" s="36">
        <v>15</v>
      </c>
      <c r="O34" s="36">
        <v>11</v>
      </c>
      <c r="P34" s="36">
        <v>8</v>
      </c>
      <c r="Q34" s="36">
        <v>9</v>
      </c>
      <c r="R34" s="36">
        <v>9</v>
      </c>
      <c r="S34" s="36">
        <v>10</v>
      </c>
      <c r="T34" s="36">
        <v>8</v>
      </c>
      <c r="U34" s="36">
        <v>7</v>
      </c>
      <c r="V34" s="36">
        <v>7</v>
      </c>
      <c r="W34" s="36">
        <v>7</v>
      </c>
      <c r="X34" s="36">
        <v>8</v>
      </c>
      <c r="Y34" s="36">
        <v>8</v>
      </c>
      <c r="Z34" s="36">
        <v>8</v>
      </c>
      <c r="AA34" s="36">
        <v>9</v>
      </c>
      <c r="AB34" s="36">
        <v>9</v>
      </c>
      <c r="AC34" s="36">
        <v>10</v>
      </c>
      <c r="AD34" s="36">
        <v>9</v>
      </c>
      <c r="AE34" s="36">
        <v>10</v>
      </c>
      <c r="AF34" s="36">
        <v>9</v>
      </c>
      <c r="AG34" s="36">
        <v>9</v>
      </c>
      <c r="AH34" s="36">
        <v>9</v>
      </c>
      <c r="AI34" s="36">
        <v>9</v>
      </c>
      <c r="AJ34" s="36">
        <v>12</v>
      </c>
      <c r="AK34" s="36"/>
      <c r="AL34" s="36">
        <f t="shared" si="0"/>
        <v>314</v>
      </c>
      <c r="AM34" s="32"/>
    </row>
    <row r="35" spans="2:39" ht="15">
      <c r="B35" s="30"/>
      <c r="C35" s="34">
        <v>14007</v>
      </c>
      <c r="D35" s="36" t="s">
        <v>71</v>
      </c>
      <c r="E35" s="36" t="s">
        <v>78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/>
      <c r="AL35" s="36">
        <f t="shared" si="0"/>
        <v>0</v>
      </c>
      <c r="AM35" s="32"/>
    </row>
    <row r="36" spans="2:39" ht="15">
      <c r="B36" s="30"/>
      <c r="C36" s="34">
        <v>14007</v>
      </c>
      <c r="D36" s="36" t="s">
        <v>71</v>
      </c>
      <c r="E36" s="36" t="s">
        <v>79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/>
      <c r="AL36" s="36">
        <f t="shared" si="0"/>
        <v>0</v>
      </c>
      <c r="AM36" s="32"/>
    </row>
    <row r="37" spans="2:39" ht="15">
      <c r="B37" s="30"/>
      <c r="C37" s="34">
        <v>14007</v>
      </c>
      <c r="D37" s="36" t="s">
        <v>71</v>
      </c>
      <c r="E37" s="36" t="s">
        <v>80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/>
      <c r="AL37" s="36">
        <f t="shared" si="0"/>
        <v>0</v>
      </c>
      <c r="AM37" s="32"/>
    </row>
    <row r="38" spans="2:39" ht="15">
      <c r="B38" s="30"/>
      <c r="C38" s="34">
        <v>14007</v>
      </c>
      <c r="D38" s="36" t="s">
        <v>71</v>
      </c>
      <c r="E38" s="36" t="s">
        <v>100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/>
      <c r="AL38" s="36">
        <f t="shared" si="0"/>
        <v>0</v>
      </c>
      <c r="AM38" s="32"/>
    </row>
    <row r="39" spans="2:39" ht="15">
      <c r="B39" s="30"/>
      <c r="C39" s="34">
        <v>14007</v>
      </c>
      <c r="D39" s="36" t="s">
        <v>71</v>
      </c>
      <c r="E39" s="36" t="s">
        <v>81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/>
      <c r="AL39" s="36">
        <f t="shared" si="0"/>
        <v>0</v>
      </c>
      <c r="AM39" s="32"/>
    </row>
    <row r="40" spans="2:39" ht="15">
      <c r="B40" s="30"/>
      <c r="C40" s="34">
        <v>14007</v>
      </c>
      <c r="D40" s="36" t="s">
        <v>71</v>
      </c>
      <c r="E40" s="36" t="s">
        <v>101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/>
      <c r="AL40" s="36">
        <f t="shared" si="0"/>
        <v>0</v>
      </c>
      <c r="AM40" s="32"/>
    </row>
    <row r="41" spans="2:39" ht="15">
      <c r="B41" s="30"/>
      <c r="C41" s="34">
        <v>14007</v>
      </c>
      <c r="D41" s="36" t="s">
        <v>71</v>
      </c>
      <c r="E41" s="36" t="s">
        <v>82</v>
      </c>
      <c r="F41" s="36">
        <v>0</v>
      </c>
      <c r="G41" s="36">
        <v>120</v>
      </c>
      <c r="H41" s="36">
        <v>0</v>
      </c>
      <c r="I41" s="36">
        <v>0</v>
      </c>
      <c r="J41" s="36">
        <v>109</v>
      </c>
      <c r="K41" s="36">
        <v>0</v>
      </c>
      <c r="L41" s="36">
        <v>154</v>
      </c>
      <c r="M41" s="36">
        <v>161</v>
      </c>
      <c r="N41" s="36">
        <v>140</v>
      </c>
      <c r="O41" s="36">
        <v>0</v>
      </c>
      <c r="P41" s="36">
        <v>0</v>
      </c>
      <c r="Q41" s="36">
        <v>89</v>
      </c>
      <c r="R41" s="36">
        <v>88</v>
      </c>
      <c r="S41" s="36">
        <v>92</v>
      </c>
      <c r="T41" s="36">
        <v>73</v>
      </c>
      <c r="U41" s="36">
        <v>68</v>
      </c>
      <c r="V41" s="36">
        <v>0</v>
      </c>
      <c r="W41" s="36">
        <v>0</v>
      </c>
      <c r="X41" s="36">
        <v>75</v>
      </c>
      <c r="Y41" s="36">
        <v>79</v>
      </c>
      <c r="Z41" s="36">
        <v>79</v>
      </c>
      <c r="AA41" s="36">
        <v>87</v>
      </c>
      <c r="AB41" s="36">
        <v>85</v>
      </c>
      <c r="AC41" s="36">
        <v>0</v>
      </c>
      <c r="AD41" s="36">
        <v>0</v>
      </c>
      <c r="AE41" s="36">
        <v>93</v>
      </c>
      <c r="AF41" s="36">
        <v>86</v>
      </c>
      <c r="AG41" s="36">
        <v>88</v>
      </c>
      <c r="AH41" s="36">
        <v>85</v>
      </c>
      <c r="AI41" s="36">
        <v>84</v>
      </c>
      <c r="AJ41" s="36">
        <v>0</v>
      </c>
      <c r="AK41" s="36"/>
      <c r="AL41" s="36">
        <f t="shared" si="0"/>
        <v>1935</v>
      </c>
      <c r="AM41" s="32"/>
    </row>
    <row r="42" spans="2:39" ht="15">
      <c r="B42" s="30"/>
      <c r="C42" s="34">
        <v>14007</v>
      </c>
      <c r="D42" s="36" t="s">
        <v>71</v>
      </c>
      <c r="E42" s="36" t="s">
        <v>102</v>
      </c>
      <c r="F42" s="36">
        <v>0</v>
      </c>
      <c r="G42" s="36">
        <v>25</v>
      </c>
      <c r="H42" s="36">
        <v>0</v>
      </c>
      <c r="I42" s="36">
        <v>0</v>
      </c>
      <c r="J42" s="36">
        <v>23</v>
      </c>
      <c r="K42" s="36">
        <v>0</v>
      </c>
      <c r="L42" s="36">
        <v>31</v>
      </c>
      <c r="M42" s="36">
        <v>32</v>
      </c>
      <c r="N42" s="36">
        <v>28</v>
      </c>
      <c r="O42" s="36">
        <v>0</v>
      </c>
      <c r="P42" s="36">
        <v>0</v>
      </c>
      <c r="Q42" s="36">
        <v>18</v>
      </c>
      <c r="R42" s="36">
        <v>17</v>
      </c>
      <c r="S42" s="36">
        <v>18</v>
      </c>
      <c r="T42" s="36">
        <v>14</v>
      </c>
      <c r="U42" s="36">
        <v>13</v>
      </c>
      <c r="V42" s="36">
        <v>0</v>
      </c>
      <c r="W42" s="36">
        <v>0</v>
      </c>
      <c r="X42" s="36">
        <v>15</v>
      </c>
      <c r="Y42" s="36">
        <v>15</v>
      </c>
      <c r="Z42" s="36">
        <v>15</v>
      </c>
      <c r="AA42" s="36">
        <v>17</v>
      </c>
      <c r="AB42" s="36">
        <v>17</v>
      </c>
      <c r="AC42" s="36">
        <v>0</v>
      </c>
      <c r="AD42" s="36">
        <v>0</v>
      </c>
      <c r="AE42" s="36">
        <v>18</v>
      </c>
      <c r="AF42" s="36">
        <v>17</v>
      </c>
      <c r="AG42" s="36">
        <v>17</v>
      </c>
      <c r="AH42" s="36">
        <v>17</v>
      </c>
      <c r="AI42" s="36">
        <v>16</v>
      </c>
      <c r="AJ42" s="36">
        <v>0</v>
      </c>
      <c r="AK42" s="36"/>
      <c r="AL42" s="36">
        <f t="shared" si="0"/>
        <v>383</v>
      </c>
      <c r="AM42" s="32"/>
    </row>
    <row r="43" spans="2:39" ht="15">
      <c r="B43" s="30"/>
      <c r="C43" s="3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2"/>
    </row>
    <row r="44" spans="2:39" ht="15">
      <c r="B44" s="30"/>
      <c r="C44" s="39"/>
      <c r="D44" s="23"/>
      <c r="E44" s="24" t="s">
        <v>64</v>
      </c>
      <c r="F44" s="25">
        <f aca="true" t="shared" si="1" ref="F44:AJ44">SUM(F8:F42)</f>
        <v>24900</v>
      </c>
      <c r="G44" s="25">
        <f t="shared" si="1"/>
        <v>31501</v>
      </c>
      <c r="H44" s="25">
        <f t="shared" si="1"/>
        <v>28992</v>
      </c>
      <c r="I44" s="25">
        <f t="shared" si="1"/>
        <v>26529</v>
      </c>
      <c r="J44" s="25">
        <f t="shared" si="1"/>
        <v>32776</v>
      </c>
      <c r="K44" s="25">
        <f t="shared" si="1"/>
        <v>29210</v>
      </c>
      <c r="L44" s="25">
        <f t="shared" si="1"/>
        <v>29275</v>
      </c>
      <c r="M44" s="25">
        <f t="shared" si="1"/>
        <v>28331</v>
      </c>
      <c r="N44" s="25">
        <f t="shared" si="1"/>
        <v>25721</v>
      </c>
      <c r="O44" s="25">
        <f t="shared" si="1"/>
        <v>23883</v>
      </c>
      <c r="P44" s="25">
        <f t="shared" si="1"/>
        <v>25492</v>
      </c>
      <c r="Q44" s="25">
        <f t="shared" si="1"/>
        <v>30259</v>
      </c>
      <c r="R44" s="25">
        <f t="shared" si="1"/>
        <v>30359</v>
      </c>
      <c r="S44" s="25">
        <f t="shared" si="1"/>
        <v>30364</v>
      </c>
      <c r="T44" s="25">
        <f t="shared" si="1"/>
        <v>29975</v>
      </c>
      <c r="U44" s="25">
        <f t="shared" si="1"/>
        <v>29403</v>
      </c>
      <c r="V44" s="25">
        <f t="shared" si="1"/>
        <v>24524</v>
      </c>
      <c r="W44" s="25">
        <f t="shared" si="1"/>
        <v>24354</v>
      </c>
      <c r="X44" s="25">
        <f t="shared" si="1"/>
        <v>30321</v>
      </c>
      <c r="Y44" s="25">
        <f t="shared" si="1"/>
        <v>30547</v>
      </c>
      <c r="Z44" s="25">
        <f t="shared" si="1"/>
        <v>30984</v>
      </c>
      <c r="AA44" s="25">
        <f t="shared" si="1"/>
        <v>31838</v>
      </c>
      <c r="AB44" s="25">
        <f t="shared" si="1"/>
        <v>31237</v>
      </c>
      <c r="AC44" s="25">
        <f t="shared" si="1"/>
        <v>28017</v>
      </c>
      <c r="AD44" s="25">
        <f t="shared" si="1"/>
        <v>26986</v>
      </c>
      <c r="AE44" s="25">
        <f t="shared" si="1"/>
        <v>32964</v>
      </c>
      <c r="AF44" s="25">
        <f t="shared" si="1"/>
        <v>32068</v>
      </c>
      <c r="AG44" s="25">
        <f t="shared" si="1"/>
        <v>32153</v>
      </c>
      <c r="AH44" s="25">
        <f t="shared" si="1"/>
        <v>31407</v>
      </c>
      <c r="AI44" s="25">
        <f t="shared" si="1"/>
        <v>31611</v>
      </c>
      <c r="AJ44" s="25">
        <f t="shared" si="1"/>
        <v>30343</v>
      </c>
      <c r="AK44" s="25"/>
      <c r="AL44" s="25">
        <f>SUM(AL8:AL42)</f>
        <v>906324</v>
      </c>
      <c r="AM44" s="32"/>
    </row>
    <row r="45" spans="2:39" ht="13.5" thickBot="1">
      <c r="B45" s="40"/>
      <c r="C45" s="41"/>
      <c r="D45" s="41"/>
      <c r="E45" s="41"/>
      <c r="F45" s="42">
        <f>IF(F5=F44,"",F5-F44)</f>
      </c>
      <c r="G45" s="42">
        <f aca="true" t="shared" si="2" ref="G45:AJ45">IF(G5=G44,"",G5-G44)</f>
      </c>
      <c r="H45" s="42">
        <f t="shared" si="2"/>
      </c>
      <c r="I45" s="42">
        <f t="shared" si="2"/>
      </c>
      <c r="J45" s="42">
        <f t="shared" si="2"/>
      </c>
      <c r="K45" s="42">
        <f t="shared" si="2"/>
      </c>
      <c r="L45" s="42">
        <f t="shared" si="2"/>
      </c>
      <c r="M45" s="42">
        <f t="shared" si="2"/>
      </c>
      <c r="N45" s="42">
        <f t="shared" si="2"/>
      </c>
      <c r="O45" s="42">
        <f t="shared" si="2"/>
      </c>
      <c r="P45" s="42">
        <f t="shared" si="2"/>
      </c>
      <c r="Q45" s="42">
        <f t="shared" si="2"/>
      </c>
      <c r="R45" s="42">
        <f t="shared" si="2"/>
      </c>
      <c r="S45" s="42">
        <f t="shared" si="2"/>
      </c>
      <c r="T45" s="42">
        <f t="shared" si="2"/>
      </c>
      <c r="U45" s="42">
        <f t="shared" si="2"/>
      </c>
      <c r="V45" s="42">
        <f t="shared" si="2"/>
      </c>
      <c r="W45" s="42">
        <f t="shared" si="2"/>
      </c>
      <c r="X45" s="42">
        <f t="shared" si="2"/>
      </c>
      <c r="Y45" s="42">
        <f t="shared" si="2"/>
      </c>
      <c r="Z45" s="42">
        <f t="shared" si="2"/>
      </c>
      <c r="AA45" s="42">
        <f t="shared" si="2"/>
      </c>
      <c r="AB45" s="42">
        <f t="shared" si="2"/>
      </c>
      <c r="AC45" s="42">
        <f t="shared" si="2"/>
      </c>
      <c r="AD45" s="42">
        <f t="shared" si="2"/>
      </c>
      <c r="AE45" s="42">
        <f t="shared" si="2"/>
      </c>
      <c r="AF45" s="42">
        <f t="shared" si="2"/>
      </c>
      <c r="AG45" s="42">
        <f t="shared" si="2"/>
      </c>
      <c r="AH45" s="42">
        <f t="shared" si="2"/>
      </c>
      <c r="AI45" s="42">
        <f t="shared" si="2"/>
      </c>
      <c r="AJ45" s="42">
        <f t="shared" si="2"/>
      </c>
      <c r="AK45" s="41"/>
      <c r="AL45" s="41"/>
      <c r="AM45" s="43"/>
    </row>
    <row r="46" spans="6:36" ht="14.25" thickBot="1" thickTop="1"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2:39" ht="13.5" thickTop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28"/>
      <c r="AL47" s="28"/>
      <c r="AM47" s="29"/>
    </row>
    <row r="48" spans="2:39" ht="15">
      <c r="B48" s="30"/>
      <c r="C48" s="23" t="s">
        <v>84</v>
      </c>
      <c r="D48" s="23"/>
      <c r="E48" s="23"/>
      <c r="F48" s="31">
        <v>42005.25</v>
      </c>
      <c r="G48" s="31">
        <v>42006</v>
      </c>
      <c r="H48" s="31">
        <v>42007</v>
      </c>
      <c r="I48" s="31">
        <v>42008</v>
      </c>
      <c r="J48" s="31">
        <v>42009</v>
      </c>
      <c r="K48" s="31">
        <v>42010</v>
      </c>
      <c r="L48" s="31">
        <v>42011</v>
      </c>
      <c r="M48" s="31">
        <v>42012</v>
      </c>
      <c r="N48" s="31">
        <v>42013</v>
      </c>
      <c r="O48" s="31">
        <v>42014</v>
      </c>
      <c r="P48" s="31">
        <v>42015</v>
      </c>
      <c r="Q48" s="31">
        <v>42016</v>
      </c>
      <c r="R48" s="31">
        <v>42017</v>
      </c>
      <c r="S48" s="31">
        <v>42018</v>
      </c>
      <c r="T48" s="31">
        <v>42019</v>
      </c>
      <c r="U48" s="31">
        <v>42020</v>
      </c>
      <c r="V48" s="31">
        <v>42021</v>
      </c>
      <c r="W48" s="31">
        <v>42022</v>
      </c>
      <c r="X48" s="31">
        <v>42023</v>
      </c>
      <c r="Y48" s="31">
        <v>42024</v>
      </c>
      <c r="Z48" s="31">
        <v>42025</v>
      </c>
      <c r="AA48" s="31">
        <v>42026</v>
      </c>
      <c r="AB48" s="31">
        <v>42027</v>
      </c>
      <c r="AC48" s="31">
        <v>42028</v>
      </c>
      <c r="AD48" s="31">
        <v>42029</v>
      </c>
      <c r="AE48" s="31">
        <v>42030</v>
      </c>
      <c r="AF48" s="31">
        <v>42031</v>
      </c>
      <c r="AG48" s="31">
        <v>42032</v>
      </c>
      <c r="AH48" s="31">
        <v>42033</v>
      </c>
      <c r="AI48" s="31">
        <v>42034</v>
      </c>
      <c r="AJ48" s="31">
        <v>42035</v>
      </c>
      <c r="AK48" s="23"/>
      <c r="AL48" s="23" t="s">
        <v>64</v>
      </c>
      <c r="AM48" s="32"/>
    </row>
    <row r="49" spans="2:39" ht="18">
      <c r="B49" s="30"/>
      <c r="C49" s="33" t="s">
        <v>103</v>
      </c>
      <c r="D49" s="34"/>
      <c r="E49" s="35" t="s">
        <v>65</v>
      </c>
      <c r="F49" s="36">
        <v>6344</v>
      </c>
      <c r="G49" s="36">
        <v>6252</v>
      </c>
      <c r="H49" s="36">
        <v>5742</v>
      </c>
      <c r="I49" s="36">
        <v>5229</v>
      </c>
      <c r="J49" s="36">
        <v>5679</v>
      </c>
      <c r="K49" s="36">
        <v>5705</v>
      </c>
      <c r="L49" s="36">
        <v>5757</v>
      </c>
      <c r="M49" s="36">
        <v>5886</v>
      </c>
      <c r="N49" s="36">
        <v>5398</v>
      </c>
      <c r="O49" s="36">
        <v>4627</v>
      </c>
      <c r="P49" s="36">
        <v>4662</v>
      </c>
      <c r="Q49" s="36">
        <v>5122</v>
      </c>
      <c r="R49" s="36">
        <v>5380</v>
      </c>
      <c r="S49" s="36">
        <v>5266</v>
      </c>
      <c r="T49" s="36">
        <v>5260</v>
      </c>
      <c r="U49" s="36">
        <v>5075</v>
      </c>
      <c r="V49" s="36">
        <v>4688</v>
      </c>
      <c r="W49" s="36">
        <v>4735</v>
      </c>
      <c r="X49" s="36">
        <v>5268</v>
      </c>
      <c r="Y49" s="36">
        <v>5214</v>
      </c>
      <c r="Z49" s="36">
        <v>5458</v>
      </c>
      <c r="AA49" s="36">
        <v>5472</v>
      </c>
      <c r="AB49" s="36">
        <v>5376</v>
      </c>
      <c r="AC49" s="36">
        <v>5414</v>
      </c>
      <c r="AD49" s="36">
        <v>5482</v>
      </c>
      <c r="AE49" s="36">
        <v>6116</v>
      </c>
      <c r="AF49" s="36">
        <v>5943</v>
      </c>
      <c r="AG49" s="36">
        <v>5905</v>
      </c>
      <c r="AH49" s="36">
        <v>5669</v>
      </c>
      <c r="AI49" s="36">
        <v>5758</v>
      </c>
      <c r="AJ49" s="36">
        <v>5807</v>
      </c>
      <c r="AK49" s="23"/>
      <c r="AL49" s="23">
        <f>SUM(F49:AJ49)</f>
        <v>169689</v>
      </c>
      <c r="AM49" s="32"/>
    </row>
    <row r="50" spans="2:39" ht="15">
      <c r="B50" s="3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32"/>
    </row>
    <row r="51" spans="2:39" ht="15">
      <c r="B51" s="30"/>
      <c r="C51" s="23" t="s">
        <v>83</v>
      </c>
      <c r="D51" s="23" t="s">
        <v>66</v>
      </c>
      <c r="E51" s="23" t="s">
        <v>67</v>
      </c>
      <c r="F51" s="31">
        <v>42005.25</v>
      </c>
      <c r="G51" s="31">
        <v>42006.25</v>
      </c>
      <c r="H51" s="31">
        <v>42007.25</v>
      </c>
      <c r="I51" s="31">
        <v>42008.25</v>
      </c>
      <c r="J51" s="31">
        <v>42009.25</v>
      </c>
      <c r="K51" s="31">
        <v>42010.25</v>
      </c>
      <c r="L51" s="31">
        <v>42011.25</v>
      </c>
      <c r="M51" s="31">
        <v>42012.25</v>
      </c>
      <c r="N51" s="31">
        <v>42013.25</v>
      </c>
      <c r="O51" s="31">
        <v>42014.25</v>
      </c>
      <c r="P51" s="31">
        <v>42015.25</v>
      </c>
      <c r="Q51" s="31">
        <v>42016.25</v>
      </c>
      <c r="R51" s="31">
        <v>42017.25</v>
      </c>
      <c r="S51" s="31">
        <v>42018.25</v>
      </c>
      <c r="T51" s="31">
        <v>42019.25</v>
      </c>
      <c r="U51" s="31">
        <v>42020.25</v>
      </c>
      <c r="V51" s="31">
        <v>42021.25</v>
      </c>
      <c r="W51" s="31">
        <v>42022.25</v>
      </c>
      <c r="X51" s="31">
        <v>42023.25</v>
      </c>
      <c r="Y51" s="31">
        <v>42024.25</v>
      </c>
      <c r="Z51" s="31">
        <v>42025.25</v>
      </c>
      <c r="AA51" s="31">
        <v>42026.25</v>
      </c>
      <c r="AB51" s="31">
        <v>42027.25</v>
      </c>
      <c r="AC51" s="31">
        <v>42028.25</v>
      </c>
      <c r="AD51" s="31">
        <v>42029.25</v>
      </c>
      <c r="AE51" s="31">
        <v>42030.25</v>
      </c>
      <c r="AF51" s="31">
        <v>42031.25</v>
      </c>
      <c r="AG51" s="31">
        <v>42032.25</v>
      </c>
      <c r="AH51" s="31">
        <v>42033.25</v>
      </c>
      <c r="AI51" s="31">
        <v>42034.25</v>
      </c>
      <c r="AJ51" s="31">
        <v>42035.25</v>
      </c>
      <c r="AK51" s="23"/>
      <c r="AL51" s="23" t="s">
        <v>64</v>
      </c>
      <c r="AM51" s="32"/>
    </row>
    <row r="52" spans="2:39" ht="15">
      <c r="B52" s="30"/>
      <c r="C52" s="34" t="s">
        <v>104</v>
      </c>
      <c r="D52" s="37" t="s">
        <v>68</v>
      </c>
      <c r="E52" s="38" t="s">
        <v>69</v>
      </c>
      <c r="F52" s="36">
        <v>581</v>
      </c>
      <c r="G52" s="36">
        <v>486</v>
      </c>
      <c r="H52" s="36">
        <v>377</v>
      </c>
      <c r="I52" s="36">
        <v>344</v>
      </c>
      <c r="J52" s="36">
        <v>439</v>
      </c>
      <c r="K52" s="36">
        <v>444</v>
      </c>
      <c r="L52" s="36">
        <v>540</v>
      </c>
      <c r="M52" s="36">
        <v>543</v>
      </c>
      <c r="N52" s="36">
        <v>456</v>
      </c>
      <c r="O52" s="36">
        <v>302</v>
      </c>
      <c r="P52" s="36">
        <v>286</v>
      </c>
      <c r="Q52" s="36">
        <v>374</v>
      </c>
      <c r="R52" s="36">
        <v>369</v>
      </c>
      <c r="S52" s="36">
        <v>332</v>
      </c>
      <c r="T52" s="36">
        <v>319</v>
      </c>
      <c r="U52" s="36">
        <v>298</v>
      </c>
      <c r="V52" s="36">
        <v>284</v>
      </c>
      <c r="W52" s="36">
        <v>268</v>
      </c>
      <c r="X52" s="36">
        <v>342</v>
      </c>
      <c r="Y52" s="36">
        <v>330</v>
      </c>
      <c r="Z52" s="36">
        <v>362</v>
      </c>
      <c r="AA52" s="36">
        <v>320</v>
      </c>
      <c r="AB52" s="36">
        <v>303</v>
      </c>
      <c r="AC52" s="36">
        <v>334</v>
      </c>
      <c r="AD52" s="36">
        <v>426</v>
      </c>
      <c r="AE52" s="36">
        <v>440</v>
      </c>
      <c r="AF52" s="36">
        <v>431</v>
      </c>
      <c r="AG52" s="36">
        <v>401</v>
      </c>
      <c r="AH52" s="36">
        <v>370</v>
      </c>
      <c r="AI52" s="36">
        <v>373</v>
      </c>
      <c r="AJ52" s="36">
        <v>398</v>
      </c>
      <c r="AK52" s="36"/>
      <c r="AL52" s="36">
        <f aca="true" t="shared" si="3" ref="AL52:AL86">SUM(F52:AJ52)</f>
        <v>11872</v>
      </c>
      <c r="AM52" s="32"/>
    </row>
    <row r="53" spans="2:39" ht="15">
      <c r="B53" s="30"/>
      <c r="C53" s="34" t="s">
        <v>104</v>
      </c>
      <c r="D53" s="36" t="s">
        <v>70</v>
      </c>
      <c r="E53" s="36" t="s">
        <v>72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/>
      <c r="AL53" s="36">
        <f t="shared" si="3"/>
        <v>0</v>
      </c>
      <c r="AM53" s="32"/>
    </row>
    <row r="54" spans="2:39" ht="15">
      <c r="B54" s="30"/>
      <c r="C54" s="34" t="s">
        <v>104</v>
      </c>
      <c r="D54" s="36" t="s">
        <v>70</v>
      </c>
      <c r="E54" s="36" t="s">
        <v>97</v>
      </c>
      <c r="F54" s="36">
        <v>300</v>
      </c>
      <c r="G54" s="36">
        <v>275</v>
      </c>
      <c r="H54" s="36">
        <v>279</v>
      </c>
      <c r="I54" s="36">
        <v>254</v>
      </c>
      <c r="J54" s="36">
        <v>250</v>
      </c>
      <c r="K54" s="36">
        <v>274</v>
      </c>
      <c r="L54" s="36">
        <v>246</v>
      </c>
      <c r="M54" s="36">
        <v>252</v>
      </c>
      <c r="N54" s="36">
        <v>233</v>
      </c>
      <c r="O54" s="36">
        <v>222</v>
      </c>
      <c r="P54" s="36">
        <v>225</v>
      </c>
      <c r="Q54" s="36">
        <v>224</v>
      </c>
      <c r="R54" s="36">
        <v>236</v>
      </c>
      <c r="S54" s="36">
        <v>230</v>
      </c>
      <c r="T54" s="36">
        <v>230</v>
      </c>
      <c r="U54" s="36">
        <v>222</v>
      </c>
      <c r="V54" s="36">
        <v>224</v>
      </c>
      <c r="W54" s="36">
        <v>227</v>
      </c>
      <c r="X54" s="36">
        <v>229</v>
      </c>
      <c r="Y54" s="36">
        <v>227</v>
      </c>
      <c r="Z54" s="36">
        <v>236</v>
      </c>
      <c r="AA54" s="36">
        <v>238</v>
      </c>
      <c r="AB54" s="36">
        <v>235</v>
      </c>
      <c r="AC54" s="36">
        <v>257</v>
      </c>
      <c r="AD54" s="36">
        <v>256</v>
      </c>
      <c r="AE54" s="36">
        <v>263</v>
      </c>
      <c r="AF54" s="36">
        <v>255</v>
      </c>
      <c r="AG54" s="36">
        <v>255</v>
      </c>
      <c r="AH54" s="36">
        <v>245</v>
      </c>
      <c r="AI54" s="36">
        <v>249</v>
      </c>
      <c r="AJ54" s="36">
        <v>267</v>
      </c>
      <c r="AK54" s="36"/>
      <c r="AL54" s="36">
        <f t="shared" si="3"/>
        <v>7615</v>
      </c>
      <c r="AM54" s="32"/>
    </row>
    <row r="55" spans="2:39" ht="15">
      <c r="B55" s="30"/>
      <c r="C55" s="34" t="s">
        <v>104</v>
      </c>
      <c r="D55" s="36" t="s">
        <v>70</v>
      </c>
      <c r="E55" s="36" t="s">
        <v>73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/>
      <c r="AL55" s="36">
        <f t="shared" si="3"/>
        <v>0</v>
      </c>
      <c r="AM55" s="32"/>
    </row>
    <row r="56" spans="2:39" ht="15">
      <c r="B56" s="30"/>
      <c r="C56" s="34" t="s">
        <v>104</v>
      </c>
      <c r="D56" s="36" t="s">
        <v>70</v>
      </c>
      <c r="E56" s="36" t="s">
        <v>74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/>
      <c r="AL56" s="36">
        <f t="shared" si="3"/>
        <v>0</v>
      </c>
      <c r="AM56" s="32"/>
    </row>
    <row r="57" spans="2:39" ht="15">
      <c r="B57" s="30"/>
      <c r="C57" s="34" t="s">
        <v>104</v>
      </c>
      <c r="D57" s="36" t="s">
        <v>70</v>
      </c>
      <c r="E57" s="36" t="s">
        <v>98</v>
      </c>
      <c r="F57" s="36">
        <v>57</v>
      </c>
      <c r="G57" s="36">
        <v>52</v>
      </c>
      <c r="H57" s="36">
        <v>53</v>
      </c>
      <c r="I57" s="36">
        <v>48</v>
      </c>
      <c r="J57" s="36">
        <v>48</v>
      </c>
      <c r="K57" s="36">
        <v>52</v>
      </c>
      <c r="L57" s="36">
        <v>47</v>
      </c>
      <c r="M57" s="36">
        <v>48</v>
      </c>
      <c r="N57" s="36">
        <v>45</v>
      </c>
      <c r="O57" s="36">
        <v>43</v>
      </c>
      <c r="P57" s="36">
        <v>43</v>
      </c>
      <c r="Q57" s="36">
        <v>43</v>
      </c>
      <c r="R57" s="36">
        <v>45</v>
      </c>
      <c r="S57" s="36">
        <v>44</v>
      </c>
      <c r="T57" s="36">
        <v>44</v>
      </c>
      <c r="U57" s="36">
        <v>43</v>
      </c>
      <c r="V57" s="36">
        <v>43</v>
      </c>
      <c r="W57" s="36">
        <v>44</v>
      </c>
      <c r="X57" s="36">
        <v>44</v>
      </c>
      <c r="Y57" s="36">
        <v>44</v>
      </c>
      <c r="Z57" s="36">
        <v>46</v>
      </c>
      <c r="AA57" s="36">
        <v>46</v>
      </c>
      <c r="AB57" s="36">
        <v>46</v>
      </c>
      <c r="AC57" s="36">
        <v>50</v>
      </c>
      <c r="AD57" s="36">
        <v>50</v>
      </c>
      <c r="AE57" s="36">
        <v>51</v>
      </c>
      <c r="AF57" s="36">
        <v>49</v>
      </c>
      <c r="AG57" s="36">
        <v>49</v>
      </c>
      <c r="AH57" s="36">
        <v>48</v>
      </c>
      <c r="AI57" s="36">
        <v>48</v>
      </c>
      <c r="AJ57" s="36">
        <v>53</v>
      </c>
      <c r="AK57" s="36"/>
      <c r="AL57" s="36">
        <f t="shared" si="3"/>
        <v>1466</v>
      </c>
      <c r="AM57" s="32"/>
    </row>
    <row r="58" spans="2:39" ht="15">
      <c r="B58" s="30"/>
      <c r="C58" s="34" t="s">
        <v>104</v>
      </c>
      <c r="D58" s="36" t="s">
        <v>70</v>
      </c>
      <c r="E58" s="36" t="s">
        <v>75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/>
      <c r="AL58" s="36">
        <f t="shared" si="3"/>
        <v>0</v>
      </c>
      <c r="AM58" s="32"/>
    </row>
    <row r="59" spans="2:39" ht="15">
      <c r="B59" s="30"/>
      <c r="C59" s="34" t="s">
        <v>104</v>
      </c>
      <c r="D59" s="36" t="s">
        <v>70</v>
      </c>
      <c r="E59" s="36" t="s">
        <v>76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/>
      <c r="AL59" s="36">
        <f t="shared" si="3"/>
        <v>0</v>
      </c>
      <c r="AM59" s="32"/>
    </row>
    <row r="60" spans="2:39" ht="15">
      <c r="B60" s="30"/>
      <c r="C60" s="34" t="s">
        <v>104</v>
      </c>
      <c r="D60" s="36" t="s">
        <v>70</v>
      </c>
      <c r="E60" s="36" t="s">
        <v>99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/>
      <c r="AL60" s="36">
        <f t="shared" si="3"/>
        <v>0</v>
      </c>
      <c r="AM60" s="32"/>
    </row>
    <row r="61" spans="2:39" ht="15">
      <c r="B61" s="30"/>
      <c r="C61" s="34" t="s">
        <v>104</v>
      </c>
      <c r="D61" s="36" t="s">
        <v>70</v>
      </c>
      <c r="E61" s="36" t="s">
        <v>77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/>
      <c r="AL61" s="36">
        <f t="shared" si="3"/>
        <v>0</v>
      </c>
      <c r="AM61" s="32"/>
    </row>
    <row r="62" spans="2:39" ht="15">
      <c r="B62" s="30"/>
      <c r="C62" s="34" t="s">
        <v>104</v>
      </c>
      <c r="D62" s="36" t="s">
        <v>70</v>
      </c>
      <c r="E62" s="36" t="s">
        <v>78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/>
      <c r="AL62" s="36">
        <f t="shared" si="3"/>
        <v>0</v>
      </c>
      <c r="AM62" s="32"/>
    </row>
    <row r="63" spans="2:39" ht="15">
      <c r="B63" s="30"/>
      <c r="C63" s="34" t="s">
        <v>104</v>
      </c>
      <c r="D63" s="36" t="s">
        <v>70</v>
      </c>
      <c r="E63" s="36" t="s">
        <v>79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/>
      <c r="AL63" s="36">
        <f t="shared" si="3"/>
        <v>0</v>
      </c>
      <c r="AM63" s="32"/>
    </row>
    <row r="64" spans="2:39" ht="15">
      <c r="B64" s="30"/>
      <c r="C64" s="34" t="s">
        <v>104</v>
      </c>
      <c r="D64" s="36" t="s">
        <v>70</v>
      </c>
      <c r="E64" s="36" t="s">
        <v>80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/>
      <c r="AL64" s="36">
        <f t="shared" si="3"/>
        <v>0</v>
      </c>
      <c r="AM64" s="32"/>
    </row>
    <row r="65" spans="2:39" ht="15">
      <c r="B65" s="30"/>
      <c r="C65" s="34" t="s">
        <v>104</v>
      </c>
      <c r="D65" s="36" t="s">
        <v>70</v>
      </c>
      <c r="E65" s="36" t="s">
        <v>100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/>
      <c r="AL65" s="36">
        <f t="shared" si="3"/>
        <v>0</v>
      </c>
      <c r="AM65" s="32"/>
    </row>
    <row r="66" spans="2:39" ht="15">
      <c r="B66" s="30"/>
      <c r="C66" s="34" t="s">
        <v>104</v>
      </c>
      <c r="D66" s="36" t="s">
        <v>70</v>
      </c>
      <c r="E66" s="36" t="s">
        <v>81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/>
      <c r="AL66" s="36">
        <f t="shared" si="3"/>
        <v>0</v>
      </c>
      <c r="AM66" s="32"/>
    </row>
    <row r="67" spans="2:39" ht="15">
      <c r="B67" s="30"/>
      <c r="C67" s="34" t="s">
        <v>104</v>
      </c>
      <c r="D67" s="36" t="s">
        <v>70</v>
      </c>
      <c r="E67" s="36" t="s">
        <v>101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/>
      <c r="AL67" s="36">
        <f t="shared" si="3"/>
        <v>0</v>
      </c>
      <c r="AM67" s="32"/>
    </row>
    <row r="68" spans="2:39" ht="15">
      <c r="B68" s="30"/>
      <c r="C68" s="34" t="s">
        <v>104</v>
      </c>
      <c r="D68" s="36" t="s">
        <v>70</v>
      </c>
      <c r="E68" s="36" t="s">
        <v>82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/>
      <c r="AL68" s="36">
        <f t="shared" si="3"/>
        <v>0</v>
      </c>
      <c r="AM68" s="32"/>
    </row>
    <row r="69" spans="2:39" ht="15">
      <c r="B69" s="30"/>
      <c r="C69" s="34" t="s">
        <v>104</v>
      </c>
      <c r="D69" s="36" t="s">
        <v>70</v>
      </c>
      <c r="E69" s="36" t="s">
        <v>102</v>
      </c>
      <c r="F69" s="36">
        <v>0</v>
      </c>
      <c r="G69" s="36">
        <v>468</v>
      </c>
      <c r="H69" s="36">
        <v>0</v>
      </c>
      <c r="I69" s="36">
        <v>0</v>
      </c>
      <c r="J69" s="36">
        <v>425</v>
      </c>
      <c r="K69" s="36">
        <v>0</v>
      </c>
      <c r="L69" s="36">
        <v>430</v>
      </c>
      <c r="M69" s="36">
        <v>440</v>
      </c>
      <c r="N69" s="36">
        <v>407</v>
      </c>
      <c r="O69" s="36">
        <v>0</v>
      </c>
      <c r="P69" s="36">
        <v>0</v>
      </c>
      <c r="Q69" s="36">
        <v>391</v>
      </c>
      <c r="R69" s="36">
        <v>413</v>
      </c>
      <c r="S69" s="36">
        <v>411</v>
      </c>
      <c r="T69" s="36">
        <v>412</v>
      </c>
      <c r="U69" s="36">
        <v>398</v>
      </c>
      <c r="V69" s="36">
        <v>0</v>
      </c>
      <c r="W69" s="36">
        <v>0</v>
      </c>
      <c r="X69" s="36">
        <v>411</v>
      </c>
      <c r="Y69" s="36">
        <v>407</v>
      </c>
      <c r="Z69" s="36">
        <v>428</v>
      </c>
      <c r="AA69" s="36">
        <v>432</v>
      </c>
      <c r="AB69" s="36">
        <v>426</v>
      </c>
      <c r="AC69" s="36">
        <v>0</v>
      </c>
      <c r="AD69" s="36">
        <v>0</v>
      </c>
      <c r="AE69" s="36">
        <v>476</v>
      </c>
      <c r="AF69" s="36">
        <v>463</v>
      </c>
      <c r="AG69" s="36">
        <v>462</v>
      </c>
      <c r="AH69" s="36">
        <v>445</v>
      </c>
      <c r="AI69" s="36">
        <v>452</v>
      </c>
      <c r="AJ69" s="36">
        <v>0</v>
      </c>
      <c r="AK69" s="36"/>
      <c r="AL69" s="36">
        <f t="shared" si="3"/>
        <v>8597</v>
      </c>
      <c r="AM69" s="32"/>
    </row>
    <row r="70" spans="2:39" ht="15">
      <c r="B70" s="30"/>
      <c r="C70" s="34" t="s">
        <v>104</v>
      </c>
      <c r="D70" s="36" t="s">
        <v>71</v>
      </c>
      <c r="E70" s="36" t="s">
        <v>72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/>
      <c r="AL70" s="36">
        <f t="shared" si="3"/>
        <v>0</v>
      </c>
      <c r="AM70" s="32"/>
    </row>
    <row r="71" spans="2:39" ht="15">
      <c r="B71" s="30"/>
      <c r="C71" s="34" t="s">
        <v>104</v>
      </c>
      <c r="D71" s="36" t="s">
        <v>71</v>
      </c>
      <c r="E71" s="36" t="s">
        <v>97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/>
      <c r="AL71" s="36">
        <f t="shared" si="3"/>
        <v>0</v>
      </c>
      <c r="AM71" s="32"/>
    </row>
    <row r="72" spans="2:39" ht="15">
      <c r="B72" s="30"/>
      <c r="C72" s="34" t="s">
        <v>104</v>
      </c>
      <c r="D72" s="36" t="s">
        <v>71</v>
      </c>
      <c r="E72" s="36" t="s">
        <v>73</v>
      </c>
      <c r="F72" s="36">
        <v>229</v>
      </c>
      <c r="G72" s="36">
        <v>210</v>
      </c>
      <c r="H72" s="36">
        <v>213</v>
      </c>
      <c r="I72" s="36">
        <v>194</v>
      </c>
      <c r="J72" s="36">
        <v>191</v>
      </c>
      <c r="K72" s="36">
        <v>209</v>
      </c>
      <c r="L72" s="36">
        <v>196</v>
      </c>
      <c r="M72" s="36">
        <v>201</v>
      </c>
      <c r="N72" s="36">
        <v>185</v>
      </c>
      <c r="O72" s="36">
        <v>177</v>
      </c>
      <c r="P72" s="36">
        <v>179</v>
      </c>
      <c r="Q72" s="36">
        <v>178</v>
      </c>
      <c r="R72" s="36">
        <v>188</v>
      </c>
      <c r="S72" s="36">
        <v>190</v>
      </c>
      <c r="T72" s="36">
        <v>190</v>
      </c>
      <c r="U72" s="36">
        <v>184</v>
      </c>
      <c r="V72" s="36">
        <v>185</v>
      </c>
      <c r="W72" s="36">
        <v>188</v>
      </c>
      <c r="X72" s="36">
        <v>190</v>
      </c>
      <c r="Y72" s="36">
        <v>188</v>
      </c>
      <c r="Z72" s="36">
        <v>199</v>
      </c>
      <c r="AA72" s="36">
        <v>201</v>
      </c>
      <c r="AB72" s="36">
        <v>198</v>
      </c>
      <c r="AC72" s="36">
        <v>217</v>
      </c>
      <c r="AD72" s="36">
        <v>216</v>
      </c>
      <c r="AE72" s="36">
        <v>222</v>
      </c>
      <c r="AF72" s="36">
        <v>215</v>
      </c>
      <c r="AG72" s="36">
        <v>215</v>
      </c>
      <c r="AH72" s="36">
        <v>207</v>
      </c>
      <c r="AI72" s="36">
        <v>210</v>
      </c>
      <c r="AJ72" s="36">
        <v>249</v>
      </c>
      <c r="AK72" s="36"/>
      <c r="AL72" s="36">
        <f t="shared" si="3"/>
        <v>6214</v>
      </c>
      <c r="AM72" s="32"/>
    </row>
    <row r="73" spans="2:39" ht="15">
      <c r="B73" s="30"/>
      <c r="C73" s="34" t="s">
        <v>104</v>
      </c>
      <c r="D73" s="36" t="s">
        <v>71</v>
      </c>
      <c r="E73" s="36" t="s">
        <v>74</v>
      </c>
      <c r="F73" s="36">
        <v>14</v>
      </c>
      <c r="G73" s="36">
        <v>13</v>
      </c>
      <c r="H73" s="36">
        <v>13</v>
      </c>
      <c r="I73" s="36">
        <v>12</v>
      </c>
      <c r="J73" s="36">
        <v>12</v>
      </c>
      <c r="K73" s="36">
        <v>13</v>
      </c>
      <c r="L73" s="36">
        <v>12</v>
      </c>
      <c r="M73" s="36">
        <v>12</v>
      </c>
      <c r="N73" s="36">
        <v>11</v>
      </c>
      <c r="O73" s="36">
        <v>12</v>
      </c>
      <c r="P73" s="36">
        <v>12</v>
      </c>
      <c r="Q73" s="36">
        <v>12</v>
      </c>
      <c r="R73" s="36">
        <v>12</v>
      </c>
      <c r="S73" s="36">
        <v>12</v>
      </c>
      <c r="T73" s="36">
        <v>13</v>
      </c>
      <c r="U73" s="36">
        <v>12</v>
      </c>
      <c r="V73" s="36">
        <v>13</v>
      </c>
      <c r="W73" s="36">
        <v>13</v>
      </c>
      <c r="X73" s="36">
        <v>12</v>
      </c>
      <c r="Y73" s="36">
        <v>13</v>
      </c>
      <c r="Z73" s="36">
        <v>12</v>
      </c>
      <c r="AA73" s="36">
        <v>14</v>
      </c>
      <c r="AB73" s="36">
        <v>12</v>
      </c>
      <c r="AC73" s="36">
        <v>14</v>
      </c>
      <c r="AD73" s="36">
        <v>14</v>
      </c>
      <c r="AE73" s="36">
        <v>14</v>
      </c>
      <c r="AF73" s="36">
        <v>14</v>
      </c>
      <c r="AG73" s="36">
        <v>14</v>
      </c>
      <c r="AH73" s="36">
        <v>12</v>
      </c>
      <c r="AI73" s="36">
        <v>14</v>
      </c>
      <c r="AJ73" s="36">
        <v>14</v>
      </c>
      <c r="AK73" s="36"/>
      <c r="AL73" s="36">
        <f t="shared" si="3"/>
        <v>396</v>
      </c>
      <c r="AM73" s="32"/>
    </row>
    <row r="74" spans="2:39" ht="15">
      <c r="B74" s="30"/>
      <c r="C74" s="34" t="s">
        <v>104</v>
      </c>
      <c r="D74" s="36" t="s">
        <v>71</v>
      </c>
      <c r="E74" s="36" t="s">
        <v>98</v>
      </c>
      <c r="F74" s="36">
        <v>4647</v>
      </c>
      <c r="G74" s="36">
        <v>4263</v>
      </c>
      <c r="H74" s="36">
        <v>4326</v>
      </c>
      <c r="I74" s="36">
        <v>3939</v>
      </c>
      <c r="J74" s="36">
        <v>3874</v>
      </c>
      <c r="K74" s="36">
        <v>4242</v>
      </c>
      <c r="L74" s="36">
        <v>3834</v>
      </c>
      <c r="M74" s="36">
        <v>3926</v>
      </c>
      <c r="N74" s="36">
        <v>3632</v>
      </c>
      <c r="O74" s="36">
        <v>3471</v>
      </c>
      <c r="P74" s="36">
        <v>3512</v>
      </c>
      <c r="Q74" s="36">
        <v>3489</v>
      </c>
      <c r="R74" s="36">
        <v>3682</v>
      </c>
      <c r="S74" s="36">
        <v>3608</v>
      </c>
      <c r="T74" s="36">
        <v>3613</v>
      </c>
      <c r="U74" s="36">
        <v>3493</v>
      </c>
      <c r="V74" s="36">
        <v>3521</v>
      </c>
      <c r="W74" s="36">
        <v>3571</v>
      </c>
      <c r="X74" s="36">
        <v>3602</v>
      </c>
      <c r="Y74" s="36">
        <v>3571</v>
      </c>
      <c r="Z74" s="36">
        <v>3716</v>
      </c>
      <c r="AA74" s="36">
        <v>3757</v>
      </c>
      <c r="AB74" s="36">
        <v>3699</v>
      </c>
      <c r="AC74" s="36">
        <v>4052</v>
      </c>
      <c r="AD74" s="36">
        <v>4033</v>
      </c>
      <c r="AE74" s="36">
        <v>4139</v>
      </c>
      <c r="AF74" s="36">
        <v>4019</v>
      </c>
      <c r="AG74" s="36">
        <v>4013</v>
      </c>
      <c r="AH74" s="36">
        <v>3864</v>
      </c>
      <c r="AI74" s="36">
        <v>3927</v>
      </c>
      <c r="AJ74" s="36">
        <v>4276</v>
      </c>
      <c r="AK74" s="36"/>
      <c r="AL74" s="36">
        <f t="shared" si="3"/>
        <v>119311</v>
      </c>
      <c r="AM74" s="32"/>
    </row>
    <row r="75" spans="2:39" ht="15">
      <c r="B75" s="30"/>
      <c r="C75" s="34" t="s">
        <v>104</v>
      </c>
      <c r="D75" s="36" t="s">
        <v>71</v>
      </c>
      <c r="E75" s="36" t="s">
        <v>75</v>
      </c>
      <c r="F75" s="36">
        <v>516</v>
      </c>
      <c r="G75" s="36">
        <v>474</v>
      </c>
      <c r="H75" s="36">
        <v>481</v>
      </c>
      <c r="I75" s="36">
        <v>438</v>
      </c>
      <c r="J75" s="36">
        <v>430</v>
      </c>
      <c r="K75" s="36">
        <v>471</v>
      </c>
      <c r="L75" s="36">
        <v>442</v>
      </c>
      <c r="M75" s="36">
        <v>453</v>
      </c>
      <c r="N75" s="36">
        <v>419</v>
      </c>
      <c r="O75" s="36">
        <v>400</v>
      </c>
      <c r="P75" s="36">
        <v>405</v>
      </c>
      <c r="Q75" s="36">
        <v>402</v>
      </c>
      <c r="R75" s="36">
        <v>425</v>
      </c>
      <c r="S75" s="36">
        <v>429</v>
      </c>
      <c r="T75" s="36">
        <v>429</v>
      </c>
      <c r="U75" s="36">
        <v>415</v>
      </c>
      <c r="V75" s="36">
        <v>418</v>
      </c>
      <c r="W75" s="36">
        <v>424</v>
      </c>
      <c r="X75" s="36">
        <v>428</v>
      </c>
      <c r="Y75" s="36">
        <v>424</v>
      </c>
      <c r="Z75" s="36">
        <v>449</v>
      </c>
      <c r="AA75" s="36">
        <v>454</v>
      </c>
      <c r="AB75" s="36">
        <v>447</v>
      </c>
      <c r="AC75" s="36">
        <v>490</v>
      </c>
      <c r="AD75" s="36">
        <v>487</v>
      </c>
      <c r="AE75" s="36">
        <v>500</v>
      </c>
      <c r="AF75" s="36">
        <v>486</v>
      </c>
      <c r="AG75" s="36">
        <v>485</v>
      </c>
      <c r="AH75" s="36">
        <v>467</v>
      </c>
      <c r="AI75" s="36">
        <v>474</v>
      </c>
      <c r="AJ75" s="36">
        <v>550</v>
      </c>
      <c r="AK75" s="36"/>
      <c r="AL75" s="36">
        <f t="shared" si="3"/>
        <v>14012</v>
      </c>
      <c r="AM75" s="32"/>
    </row>
    <row r="76" spans="2:39" ht="15">
      <c r="B76" s="30"/>
      <c r="C76" s="34" t="s">
        <v>104</v>
      </c>
      <c r="D76" s="36" t="s">
        <v>71</v>
      </c>
      <c r="E76" s="36" t="s">
        <v>76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/>
      <c r="AL76" s="36">
        <f t="shared" si="3"/>
        <v>0</v>
      </c>
      <c r="AM76" s="32"/>
    </row>
    <row r="77" spans="2:39" ht="15">
      <c r="B77" s="30"/>
      <c r="C77" s="34" t="s">
        <v>104</v>
      </c>
      <c r="D77" s="36" t="s">
        <v>71</v>
      </c>
      <c r="E77" s="36" t="s">
        <v>99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/>
      <c r="AL77" s="36">
        <f t="shared" si="3"/>
        <v>0</v>
      </c>
      <c r="AM77" s="32"/>
    </row>
    <row r="78" spans="2:39" ht="15">
      <c r="B78" s="30"/>
      <c r="C78" s="34" t="s">
        <v>104</v>
      </c>
      <c r="D78" s="36" t="s">
        <v>71</v>
      </c>
      <c r="E78" s="36" t="s">
        <v>77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/>
      <c r="AL78" s="36">
        <f t="shared" si="3"/>
        <v>0</v>
      </c>
      <c r="AM78" s="32"/>
    </row>
    <row r="79" spans="2:39" ht="15">
      <c r="B79" s="30"/>
      <c r="C79" s="34" t="s">
        <v>104</v>
      </c>
      <c r="D79" s="36" t="s">
        <v>71</v>
      </c>
      <c r="E79" s="36" t="s">
        <v>78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/>
      <c r="AL79" s="36">
        <f t="shared" si="3"/>
        <v>0</v>
      </c>
      <c r="AM79" s="32"/>
    </row>
    <row r="80" spans="2:39" ht="15">
      <c r="B80" s="30"/>
      <c r="C80" s="34" t="s">
        <v>104</v>
      </c>
      <c r="D80" s="36" t="s">
        <v>71</v>
      </c>
      <c r="E80" s="36" t="s">
        <v>79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/>
      <c r="AL80" s="36">
        <f t="shared" si="3"/>
        <v>0</v>
      </c>
      <c r="AM80" s="32"/>
    </row>
    <row r="81" spans="2:39" ht="15">
      <c r="B81" s="30"/>
      <c r="C81" s="34" t="s">
        <v>104</v>
      </c>
      <c r="D81" s="36" t="s">
        <v>71</v>
      </c>
      <c r="E81" s="36" t="s">
        <v>80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/>
      <c r="AL81" s="36">
        <f t="shared" si="3"/>
        <v>0</v>
      </c>
      <c r="AM81" s="32"/>
    </row>
    <row r="82" spans="2:39" ht="15">
      <c r="B82" s="30"/>
      <c r="C82" s="34" t="s">
        <v>104</v>
      </c>
      <c r="D82" s="36" t="s">
        <v>71</v>
      </c>
      <c r="E82" s="36" t="s">
        <v>100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/>
      <c r="AL82" s="36">
        <f t="shared" si="3"/>
        <v>0</v>
      </c>
      <c r="AM82" s="32"/>
    </row>
    <row r="83" spans="2:39" ht="15">
      <c r="B83" s="30"/>
      <c r="C83" s="34" t="s">
        <v>104</v>
      </c>
      <c r="D83" s="36" t="s">
        <v>71</v>
      </c>
      <c r="E83" s="36" t="s">
        <v>81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/>
      <c r="AL83" s="36">
        <f t="shared" si="3"/>
        <v>0</v>
      </c>
      <c r="AM83" s="32"/>
    </row>
    <row r="84" spans="2:39" ht="15">
      <c r="B84" s="30"/>
      <c r="C84" s="34" t="s">
        <v>104</v>
      </c>
      <c r="D84" s="36" t="s">
        <v>71</v>
      </c>
      <c r="E84" s="36" t="s">
        <v>101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/>
      <c r="AL84" s="36">
        <f t="shared" si="3"/>
        <v>0</v>
      </c>
      <c r="AM84" s="32"/>
    </row>
    <row r="85" spans="2:39" ht="15">
      <c r="B85" s="30"/>
      <c r="C85" s="34" t="s">
        <v>104</v>
      </c>
      <c r="D85" s="36" t="s">
        <v>71</v>
      </c>
      <c r="E85" s="36" t="s">
        <v>82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/>
      <c r="AL85" s="36">
        <f t="shared" si="3"/>
        <v>0</v>
      </c>
      <c r="AM85" s="32"/>
    </row>
    <row r="86" spans="2:39" ht="15">
      <c r="B86" s="30"/>
      <c r="C86" s="34" t="s">
        <v>104</v>
      </c>
      <c r="D86" s="36" t="s">
        <v>71</v>
      </c>
      <c r="E86" s="36" t="s">
        <v>102</v>
      </c>
      <c r="F86" s="36">
        <v>0</v>
      </c>
      <c r="G86" s="36">
        <v>11</v>
      </c>
      <c r="H86" s="36">
        <v>0</v>
      </c>
      <c r="I86" s="36">
        <v>0</v>
      </c>
      <c r="J86" s="36">
        <v>10</v>
      </c>
      <c r="K86" s="36">
        <v>0</v>
      </c>
      <c r="L86" s="36">
        <v>10</v>
      </c>
      <c r="M86" s="36">
        <v>11</v>
      </c>
      <c r="N86" s="36">
        <v>10</v>
      </c>
      <c r="O86" s="36">
        <v>0</v>
      </c>
      <c r="P86" s="36">
        <v>0</v>
      </c>
      <c r="Q86" s="36">
        <v>9</v>
      </c>
      <c r="R86" s="36">
        <v>10</v>
      </c>
      <c r="S86" s="36">
        <v>10</v>
      </c>
      <c r="T86" s="36">
        <v>10</v>
      </c>
      <c r="U86" s="36">
        <v>10</v>
      </c>
      <c r="V86" s="36">
        <v>0</v>
      </c>
      <c r="W86" s="36">
        <v>0</v>
      </c>
      <c r="X86" s="36">
        <v>10</v>
      </c>
      <c r="Y86" s="36">
        <v>10</v>
      </c>
      <c r="Z86" s="36">
        <v>10</v>
      </c>
      <c r="AA86" s="36">
        <v>10</v>
      </c>
      <c r="AB86" s="36">
        <v>10</v>
      </c>
      <c r="AC86" s="36">
        <v>0</v>
      </c>
      <c r="AD86" s="36">
        <v>0</v>
      </c>
      <c r="AE86" s="36">
        <v>11</v>
      </c>
      <c r="AF86" s="36">
        <v>11</v>
      </c>
      <c r="AG86" s="36">
        <v>11</v>
      </c>
      <c r="AH86" s="36">
        <v>11</v>
      </c>
      <c r="AI86" s="36">
        <v>11</v>
      </c>
      <c r="AJ86" s="36">
        <v>0</v>
      </c>
      <c r="AK86" s="36"/>
      <c r="AL86" s="36">
        <f t="shared" si="3"/>
        <v>206</v>
      </c>
      <c r="AM86" s="32"/>
    </row>
    <row r="87" spans="2:39" ht="15">
      <c r="B87" s="30"/>
      <c r="C87" s="33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2"/>
    </row>
    <row r="88" spans="2:39" ht="15">
      <c r="B88" s="30"/>
      <c r="C88" s="39"/>
      <c r="D88" s="23"/>
      <c r="E88" s="24" t="s">
        <v>64</v>
      </c>
      <c r="F88" s="25">
        <f aca="true" t="shared" si="4" ref="F88:AJ88">SUM(F52:F86)</f>
        <v>6344</v>
      </c>
      <c r="G88" s="25">
        <f t="shared" si="4"/>
        <v>6252</v>
      </c>
      <c r="H88" s="25">
        <f t="shared" si="4"/>
        <v>5742</v>
      </c>
      <c r="I88" s="25">
        <f t="shared" si="4"/>
        <v>5229</v>
      </c>
      <c r="J88" s="25">
        <f t="shared" si="4"/>
        <v>5679</v>
      </c>
      <c r="K88" s="25">
        <f t="shared" si="4"/>
        <v>5705</v>
      </c>
      <c r="L88" s="25">
        <f t="shared" si="4"/>
        <v>5757</v>
      </c>
      <c r="M88" s="25">
        <f t="shared" si="4"/>
        <v>5886</v>
      </c>
      <c r="N88" s="25">
        <f t="shared" si="4"/>
        <v>5398</v>
      </c>
      <c r="O88" s="25">
        <f t="shared" si="4"/>
        <v>4627</v>
      </c>
      <c r="P88" s="25">
        <f t="shared" si="4"/>
        <v>4662</v>
      </c>
      <c r="Q88" s="25">
        <f t="shared" si="4"/>
        <v>5122</v>
      </c>
      <c r="R88" s="25">
        <f t="shared" si="4"/>
        <v>5380</v>
      </c>
      <c r="S88" s="25">
        <f t="shared" si="4"/>
        <v>5266</v>
      </c>
      <c r="T88" s="25">
        <f t="shared" si="4"/>
        <v>5260</v>
      </c>
      <c r="U88" s="25">
        <f t="shared" si="4"/>
        <v>5075</v>
      </c>
      <c r="V88" s="25">
        <f t="shared" si="4"/>
        <v>4688</v>
      </c>
      <c r="W88" s="25">
        <f t="shared" si="4"/>
        <v>4735</v>
      </c>
      <c r="X88" s="25">
        <f t="shared" si="4"/>
        <v>5268</v>
      </c>
      <c r="Y88" s="25">
        <f t="shared" si="4"/>
        <v>5214</v>
      </c>
      <c r="Z88" s="25">
        <f t="shared" si="4"/>
        <v>5458</v>
      </c>
      <c r="AA88" s="25">
        <f t="shared" si="4"/>
        <v>5472</v>
      </c>
      <c r="AB88" s="25">
        <f t="shared" si="4"/>
        <v>5376</v>
      </c>
      <c r="AC88" s="25">
        <f t="shared" si="4"/>
        <v>5414</v>
      </c>
      <c r="AD88" s="25">
        <f t="shared" si="4"/>
        <v>5482</v>
      </c>
      <c r="AE88" s="25">
        <f t="shared" si="4"/>
        <v>6116</v>
      </c>
      <c r="AF88" s="25">
        <f t="shared" si="4"/>
        <v>5943</v>
      </c>
      <c r="AG88" s="25">
        <f t="shared" si="4"/>
        <v>5905</v>
      </c>
      <c r="AH88" s="25">
        <f t="shared" si="4"/>
        <v>5669</v>
      </c>
      <c r="AI88" s="25">
        <f t="shared" si="4"/>
        <v>5758</v>
      </c>
      <c r="AJ88" s="25">
        <f t="shared" si="4"/>
        <v>5807</v>
      </c>
      <c r="AK88" s="25"/>
      <c r="AL88" s="25">
        <f>SUM(AL52:AL86)</f>
        <v>169689</v>
      </c>
      <c r="AM88" s="32"/>
    </row>
    <row r="89" spans="2:39" ht="13.5" thickBot="1">
      <c r="B89" s="40"/>
      <c r="C89" s="41"/>
      <c r="D89" s="41"/>
      <c r="E89" s="41"/>
      <c r="F89" s="42">
        <f>IF(F49=F88,"",F49-F88)</f>
      </c>
      <c r="G89" s="42">
        <f aca="true" t="shared" si="5" ref="G89:AJ89">IF(G49=G88,"",G49-G88)</f>
      </c>
      <c r="H89" s="42">
        <f t="shared" si="5"/>
      </c>
      <c r="I89" s="42">
        <f t="shared" si="5"/>
      </c>
      <c r="J89" s="42">
        <f t="shared" si="5"/>
      </c>
      <c r="K89" s="42">
        <f t="shared" si="5"/>
      </c>
      <c r="L89" s="42">
        <f t="shared" si="5"/>
      </c>
      <c r="M89" s="42">
        <f t="shared" si="5"/>
      </c>
      <c r="N89" s="42">
        <f t="shared" si="5"/>
      </c>
      <c r="O89" s="42">
        <f t="shared" si="5"/>
      </c>
      <c r="P89" s="42">
        <f t="shared" si="5"/>
      </c>
      <c r="Q89" s="42">
        <f t="shared" si="5"/>
      </c>
      <c r="R89" s="42">
        <f t="shared" si="5"/>
      </c>
      <c r="S89" s="42">
        <f t="shared" si="5"/>
      </c>
      <c r="T89" s="42">
        <f t="shared" si="5"/>
      </c>
      <c r="U89" s="42">
        <f t="shared" si="5"/>
      </c>
      <c r="V89" s="42">
        <f t="shared" si="5"/>
      </c>
      <c r="W89" s="42">
        <f t="shared" si="5"/>
      </c>
      <c r="X89" s="42">
        <f t="shared" si="5"/>
      </c>
      <c r="Y89" s="42">
        <f t="shared" si="5"/>
      </c>
      <c r="Z89" s="42">
        <f t="shared" si="5"/>
      </c>
      <c r="AA89" s="42">
        <f t="shared" si="5"/>
      </c>
      <c r="AB89" s="42">
        <f t="shared" si="5"/>
      </c>
      <c r="AC89" s="42">
        <f t="shared" si="5"/>
      </c>
      <c r="AD89" s="42">
        <f t="shared" si="5"/>
      </c>
      <c r="AE89" s="42">
        <f t="shared" si="5"/>
      </c>
      <c r="AF89" s="42">
        <f t="shared" si="5"/>
      </c>
      <c r="AG89" s="42">
        <f t="shared" si="5"/>
      </c>
      <c r="AH89" s="42">
        <f t="shared" si="5"/>
      </c>
      <c r="AI89" s="42">
        <f t="shared" si="5"/>
      </c>
      <c r="AJ89" s="42">
        <f t="shared" si="5"/>
      </c>
      <c r="AK89" s="41"/>
      <c r="AL89" s="41"/>
      <c r="AM89" s="43"/>
    </row>
    <row r="90" spans="6:36" ht="14.25" thickBot="1" thickTop="1"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2:39" ht="13.5" thickTop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9"/>
    </row>
    <row r="92" spans="2:39" ht="15">
      <c r="B92" s="30"/>
      <c r="C92" s="23" t="s">
        <v>84</v>
      </c>
      <c r="D92" s="23"/>
      <c r="E92" s="23"/>
      <c r="F92" s="31">
        <v>42005.25</v>
      </c>
      <c r="G92" s="31">
        <v>42006</v>
      </c>
      <c r="H92" s="31">
        <v>42007</v>
      </c>
      <c r="I92" s="31">
        <v>42008</v>
      </c>
      <c r="J92" s="31">
        <v>42009</v>
      </c>
      <c r="K92" s="31">
        <v>42010</v>
      </c>
      <c r="L92" s="31">
        <v>42011</v>
      </c>
      <c r="M92" s="31">
        <v>42012</v>
      </c>
      <c r="N92" s="31">
        <v>42013</v>
      </c>
      <c r="O92" s="31">
        <v>42014</v>
      </c>
      <c r="P92" s="31">
        <v>42015</v>
      </c>
      <c r="Q92" s="31">
        <v>42016</v>
      </c>
      <c r="R92" s="31">
        <v>42017</v>
      </c>
      <c r="S92" s="31">
        <v>42018</v>
      </c>
      <c r="T92" s="31">
        <v>42019</v>
      </c>
      <c r="U92" s="31">
        <v>42020</v>
      </c>
      <c r="V92" s="31">
        <v>42021</v>
      </c>
      <c r="W92" s="31">
        <v>42022</v>
      </c>
      <c r="X92" s="31">
        <v>42023</v>
      </c>
      <c r="Y92" s="31">
        <v>42024</v>
      </c>
      <c r="Z92" s="31">
        <v>42025</v>
      </c>
      <c r="AA92" s="31">
        <v>42026</v>
      </c>
      <c r="AB92" s="31">
        <v>42027</v>
      </c>
      <c r="AC92" s="31">
        <v>42028</v>
      </c>
      <c r="AD92" s="31">
        <v>42029</v>
      </c>
      <c r="AE92" s="31">
        <v>42030</v>
      </c>
      <c r="AF92" s="31">
        <v>42031</v>
      </c>
      <c r="AG92" s="31">
        <v>42032</v>
      </c>
      <c r="AH92" s="31">
        <v>42033</v>
      </c>
      <c r="AI92" s="31">
        <v>42034</v>
      </c>
      <c r="AJ92" s="31">
        <v>42035</v>
      </c>
      <c r="AK92" s="23"/>
      <c r="AL92" s="23" t="s">
        <v>64</v>
      </c>
      <c r="AM92" s="32"/>
    </row>
    <row r="93" spans="2:39" ht="18">
      <c r="B93" s="30"/>
      <c r="C93" s="33" t="s">
        <v>105</v>
      </c>
      <c r="D93" s="34"/>
      <c r="E93" s="35" t="s">
        <v>65</v>
      </c>
      <c r="F93" s="36">
        <v>15069</v>
      </c>
      <c r="G93" s="36">
        <v>14210</v>
      </c>
      <c r="H93" s="36">
        <v>12529</v>
      </c>
      <c r="I93" s="36">
        <v>11314</v>
      </c>
      <c r="J93" s="36">
        <v>12303</v>
      </c>
      <c r="K93" s="36">
        <v>12493</v>
      </c>
      <c r="L93" s="36">
        <v>13572</v>
      </c>
      <c r="M93" s="36">
        <v>14149</v>
      </c>
      <c r="N93" s="36">
        <v>13225</v>
      </c>
      <c r="O93" s="36">
        <v>10695</v>
      </c>
      <c r="P93" s="36">
        <v>10441</v>
      </c>
      <c r="Q93" s="36">
        <v>11608</v>
      </c>
      <c r="R93" s="36">
        <v>12224</v>
      </c>
      <c r="S93" s="36">
        <v>12081</v>
      </c>
      <c r="T93" s="36">
        <v>12267</v>
      </c>
      <c r="U93" s="36">
        <v>11963</v>
      </c>
      <c r="V93" s="36">
        <v>10720</v>
      </c>
      <c r="W93" s="36">
        <v>10862</v>
      </c>
      <c r="X93" s="36">
        <v>12312</v>
      </c>
      <c r="Y93" s="36">
        <v>12429</v>
      </c>
      <c r="Z93" s="36">
        <v>13087</v>
      </c>
      <c r="AA93" s="36">
        <v>12902</v>
      </c>
      <c r="AB93" s="36">
        <v>12269</v>
      </c>
      <c r="AC93" s="36">
        <v>11775</v>
      </c>
      <c r="AD93" s="36">
        <v>12184</v>
      </c>
      <c r="AE93" s="36">
        <v>13663</v>
      </c>
      <c r="AF93" s="36">
        <v>13494</v>
      </c>
      <c r="AG93" s="36">
        <v>13386</v>
      </c>
      <c r="AH93" s="36">
        <v>13164</v>
      </c>
      <c r="AI93" s="36">
        <v>13279</v>
      </c>
      <c r="AJ93" s="36">
        <v>13015</v>
      </c>
      <c r="AK93" s="23"/>
      <c r="AL93" s="23">
        <f>SUM(F93:AJ93)</f>
        <v>388684</v>
      </c>
      <c r="AM93" s="32"/>
    </row>
    <row r="94" spans="2:39" ht="15">
      <c r="B94" s="3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32"/>
    </row>
    <row r="95" spans="2:39" ht="15">
      <c r="B95" s="30"/>
      <c r="C95" s="23" t="s">
        <v>83</v>
      </c>
      <c r="D95" s="23" t="s">
        <v>66</v>
      </c>
      <c r="E95" s="23" t="s">
        <v>67</v>
      </c>
      <c r="F95" s="31">
        <v>42005.25</v>
      </c>
      <c r="G95" s="31">
        <v>42006.25</v>
      </c>
      <c r="H95" s="31">
        <v>42007.25</v>
      </c>
      <c r="I95" s="31">
        <v>42008.25</v>
      </c>
      <c r="J95" s="31">
        <v>42009.25</v>
      </c>
      <c r="K95" s="31">
        <v>42010.25</v>
      </c>
      <c r="L95" s="31">
        <v>42011.25</v>
      </c>
      <c r="M95" s="31">
        <v>42012.25</v>
      </c>
      <c r="N95" s="31">
        <v>42013.25</v>
      </c>
      <c r="O95" s="31">
        <v>42014.25</v>
      </c>
      <c r="P95" s="31">
        <v>42015.25</v>
      </c>
      <c r="Q95" s="31">
        <v>42016.25</v>
      </c>
      <c r="R95" s="31">
        <v>42017.25</v>
      </c>
      <c r="S95" s="31">
        <v>42018.25</v>
      </c>
      <c r="T95" s="31">
        <v>42019.25</v>
      </c>
      <c r="U95" s="31">
        <v>42020.25</v>
      </c>
      <c r="V95" s="31">
        <v>42021.25</v>
      </c>
      <c r="W95" s="31">
        <v>42022.25</v>
      </c>
      <c r="X95" s="31">
        <v>42023.25</v>
      </c>
      <c r="Y95" s="31">
        <v>42024.25</v>
      </c>
      <c r="Z95" s="31">
        <v>42025.25</v>
      </c>
      <c r="AA95" s="31">
        <v>42026.25</v>
      </c>
      <c r="AB95" s="31">
        <v>42027.25</v>
      </c>
      <c r="AC95" s="31">
        <v>42028.25</v>
      </c>
      <c r="AD95" s="31">
        <v>42029.25</v>
      </c>
      <c r="AE95" s="31">
        <v>42030.25</v>
      </c>
      <c r="AF95" s="31">
        <v>42031.25</v>
      </c>
      <c r="AG95" s="31">
        <v>42032.25</v>
      </c>
      <c r="AH95" s="31">
        <v>42033.25</v>
      </c>
      <c r="AI95" s="31">
        <v>42034.25</v>
      </c>
      <c r="AJ95" s="31">
        <v>42035.25</v>
      </c>
      <c r="AK95" s="23"/>
      <c r="AL95" s="23" t="s">
        <v>64</v>
      </c>
      <c r="AM95" s="32"/>
    </row>
    <row r="96" spans="2:39" ht="15">
      <c r="B96" s="30"/>
      <c r="C96" s="34" t="s">
        <v>106</v>
      </c>
      <c r="D96" s="37" t="s">
        <v>68</v>
      </c>
      <c r="E96" s="38" t="s">
        <v>69</v>
      </c>
      <c r="F96" s="36">
        <v>2098</v>
      </c>
      <c r="G96" s="36">
        <v>2406</v>
      </c>
      <c r="H96" s="36">
        <v>2100</v>
      </c>
      <c r="I96" s="36">
        <v>1447</v>
      </c>
      <c r="J96" s="36">
        <v>1794</v>
      </c>
      <c r="K96" s="36">
        <v>1775</v>
      </c>
      <c r="L96" s="36">
        <v>1990</v>
      </c>
      <c r="M96" s="36">
        <v>1992</v>
      </c>
      <c r="N96" s="36">
        <v>2003</v>
      </c>
      <c r="O96" s="36">
        <v>1604</v>
      </c>
      <c r="P96" s="36">
        <v>1479</v>
      </c>
      <c r="Q96" s="36">
        <v>1752</v>
      </c>
      <c r="R96" s="36">
        <v>1810</v>
      </c>
      <c r="S96" s="36">
        <v>1700</v>
      </c>
      <c r="T96" s="36">
        <v>1668</v>
      </c>
      <c r="U96" s="36">
        <v>1658</v>
      </c>
      <c r="V96" s="36">
        <v>1433</v>
      </c>
      <c r="W96" s="36">
        <v>1430</v>
      </c>
      <c r="X96" s="36">
        <v>1758</v>
      </c>
      <c r="Y96" s="36">
        <v>1621</v>
      </c>
      <c r="Z96" s="36">
        <v>1679</v>
      </c>
      <c r="AA96" s="36">
        <v>1561</v>
      </c>
      <c r="AB96" s="36">
        <v>1575</v>
      </c>
      <c r="AC96" s="36">
        <v>1521</v>
      </c>
      <c r="AD96" s="36">
        <v>1383</v>
      </c>
      <c r="AE96" s="36">
        <v>1716</v>
      </c>
      <c r="AF96" s="36">
        <v>1913</v>
      </c>
      <c r="AG96" s="36">
        <v>1905</v>
      </c>
      <c r="AH96" s="36">
        <v>1880</v>
      </c>
      <c r="AI96" s="36">
        <v>1931</v>
      </c>
      <c r="AJ96" s="36">
        <v>1744</v>
      </c>
      <c r="AK96" s="36"/>
      <c r="AL96" s="36">
        <f aca="true" t="shared" si="6" ref="AL96:AL130">SUM(F96:AJ96)</f>
        <v>54326</v>
      </c>
      <c r="AM96" s="32"/>
    </row>
    <row r="97" spans="2:39" ht="15">
      <c r="B97" s="30"/>
      <c r="C97" s="34" t="s">
        <v>106</v>
      </c>
      <c r="D97" s="36" t="s">
        <v>70</v>
      </c>
      <c r="E97" s="36" t="s">
        <v>72</v>
      </c>
      <c r="F97" s="36">
        <v>949</v>
      </c>
      <c r="G97" s="36">
        <v>844</v>
      </c>
      <c r="H97" s="36">
        <v>763</v>
      </c>
      <c r="I97" s="36">
        <v>722</v>
      </c>
      <c r="J97" s="36">
        <v>751</v>
      </c>
      <c r="K97" s="36">
        <v>784</v>
      </c>
      <c r="L97" s="36">
        <v>857</v>
      </c>
      <c r="M97" s="36">
        <v>900</v>
      </c>
      <c r="N97" s="36">
        <v>830</v>
      </c>
      <c r="O97" s="36">
        <v>688</v>
      </c>
      <c r="P97" s="36">
        <v>678</v>
      </c>
      <c r="Q97" s="36">
        <v>729</v>
      </c>
      <c r="R97" s="36">
        <v>771</v>
      </c>
      <c r="S97" s="36">
        <v>778</v>
      </c>
      <c r="T97" s="36">
        <v>794</v>
      </c>
      <c r="U97" s="36">
        <v>772</v>
      </c>
      <c r="V97" s="36">
        <v>712</v>
      </c>
      <c r="W97" s="36">
        <v>723</v>
      </c>
      <c r="X97" s="36">
        <v>791</v>
      </c>
      <c r="Y97" s="36">
        <v>810</v>
      </c>
      <c r="Z97" s="36">
        <v>849</v>
      </c>
      <c r="AA97" s="36">
        <v>844</v>
      </c>
      <c r="AB97" s="36">
        <v>796</v>
      </c>
      <c r="AC97" s="36">
        <v>781</v>
      </c>
      <c r="AD97" s="36">
        <v>823</v>
      </c>
      <c r="AE97" s="36">
        <v>890</v>
      </c>
      <c r="AF97" s="36">
        <v>862</v>
      </c>
      <c r="AG97" s="36">
        <v>848</v>
      </c>
      <c r="AH97" s="36">
        <v>833</v>
      </c>
      <c r="AI97" s="36">
        <v>838</v>
      </c>
      <c r="AJ97" s="36">
        <v>863</v>
      </c>
      <c r="AK97" s="36"/>
      <c r="AL97" s="36">
        <f t="shared" si="6"/>
        <v>24873</v>
      </c>
      <c r="AM97" s="32"/>
    </row>
    <row r="98" spans="2:39" ht="15">
      <c r="B98" s="30"/>
      <c r="C98" s="34" t="s">
        <v>106</v>
      </c>
      <c r="D98" s="36" t="s">
        <v>70</v>
      </c>
      <c r="E98" s="36" t="s">
        <v>97</v>
      </c>
      <c r="F98" s="36">
        <v>543</v>
      </c>
      <c r="G98" s="36">
        <v>483</v>
      </c>
      <c r="H98" s="36">
        <v>437</v>
      </c>
      <c r="I98" s="36">
        <v>413</v>
      </c>
      <c r="J98" s="36">
        <v>430</v>
      </c>
      <c r="K98" s="36">
        <v>449</v>
      </c>
      <c r="L98" s="36">
        <v>443</v>
      </c>
      <c r="M98" s="36">
        <v>465</v>
      </c>
      <c r="N98" s="36">
        <v>429</v>
      </c>
      <c r="O98" s="36">
        <v>356</v>
      </c>
      <c r="P98" s="36">
        <v>351</v>
      </c>
      <c r="Q98" s="36">
        <v>377</v>
      </c>
      <c r="R98" s="36">
        <v>398</v>
      </c>
      <c r="S98" s="36">
        <v>384</v>
      </c>
      <c r="T98" s="36">
        <v>392</v>
      </c>
      <c r="U98" s="36">
        <v>381</v>
      </c>
      <c r="V98" s="36">
        <v>351</v>
      </c>
      <c r="W98" s="36">
        <v>356</v>
      </c>
      <c r="X98" s="36">
        <v>390</v>
      </c>
      <c r="Y98" s="36">
        <v>399</v>
      </c>
      <c r="Z98" s="36">
        <v>421</v>
      </c>
      <c r="AA98" s="36">
        <v>419</v>
      </c>
      <c r="AB98" s="36">
        <v>395</v>
      </c>
      <c r="AC98" s="36">
        <v>388</v>
      </c>
      <c r="AD98" s="36">
        <v>408</v>
      </c>
      <c r="AE98" s="36">
        <v>441</v>
      </c>
      <c r="AF98" s="36">
        <v>428</v>
      </c>
      <c r="AG98" s="36">
        <v>429</v>
      </c>
      <c r="AH98" s="36">
        <v>422</v>
      </c>
      <c r="AI98" s="36">
        <v>424</v>
      </c>
      <c r="AJ98" s="36">
        <v>404</v>
      </c>
      <c r="AK98" s="36"/>
      <c r="AL98" s="36">
        <f t="shared" si="6"/>
        <v>12806</v>
      </c>
      <c r="AM98" s="32"/>
    </row>
    <row r="99" spans="2:39" ht="15">
      <c r="B99" s="30"/>
      <c r="C99" s="34" t="s">
        <v>106</v>
      </c>
      <c r="D99" s="36" t="s">
        <v>70</v>
      </c>
      <c r="E99" s="36" t="s">
        <v>73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/>
      <c r="AL99" s="36">
        <f t="shared" si="6"/>
        <v>0</v>
      </c>
      <c r="AM99" s="32"/>
    </row>
    <row r="100" spans="2:39" ht="15">
      <c r="B100" s="30"/>
      <c r="C100" s="34" t="s">
        <v>106</v>
      </c>
      <c r="D100" s="36" t="s">
        <v>70</v>
      </c>
      <c r="E100" s="36" t="s">
        <v>74</v>
      </c>
      <c r="F100" s="36">
        <v>356</v>
      </c>
      <c r="G100" s="36">
        <v>317</v>
      </c>
      <c r="H100" s="36">
        <v>286</v>
      </c>
      <c r="I100" s="36">
        <v>271</v>
      </c>
      <c r="J100" s="36">
        <v>282</v>
      </c>
      <c r="K100" s="36">
        <v>294</v>
      </c>
      <c r="L100" s="36">
        <v>319</v>
      </c>
      <c r="M100" s="36">
        <v>335</v>
      </c>
      <c r="N100" s="36">
        <v>309</v>
      </c>
      <c r="O100" s="36">
        <v>256</v>
      </c>
      <c r="P100" s="36">
        <v>253</v>
      </c>
      <c r="Q100" s="36">
        <v>272</v>
      </c>
      <c r="R100" s="36">
        <v>287</v>
      </c>
      <c r="S100" s="36">
        <v>289</v>
      </c>
      <c r="T100" s="36">
        <v>295</v>
      </c>
      <c r="U100" s="36">
        <v>287</v>
      </c>
      <c r="V100" s="36">
        <v>265</v>
      </c>
      <c r="W100" s="36">
        <v>269</v>
      </c>
      <c r="X100" s="36">
        <v>294</v>
      </c>
      <c r="Y100" s="36">
        <v>301</v>
      </c>
      <c r="Z100" s="36">
        <v>317</v>
      </c>
      <c r="AA100" s="36">
        <v>315</v>
      </c>
      <c r="AB100" s="36">
        <v>297</v>
      </c>
      <c r="AC100" s="36">
        <v>292</v>
      </c>
      <c r="AD100" s="36">
        <v>307</v>
      </c>
      <c r="AE100" s="36">
        <v>332</v>
      </c>
      <c r="AF100" s="36">
        <v>322</v>
      </c>
      <c r="AG100" s="36">
        <v>317</v>
      </c>
      <c r="AH100" s="36">
        <v>312</v>
      </c>
      <c r="AI100" s="36">
        <v>314</v>
      </c>
      <c r="AJ100" s="36">
        <v>324</v>
      </c>
      <c r="AK100" s="36"/>
      <c r="AL100" s="36">
        <f t="shared" si="6"/>
        <v>9286</v>
      </c>
      <c r="AM100" s="32"/>
    </row>
    <row r="101" spans="2:39" ht="15">
      <c r="B101" s="30"/>
      <c r="C101" s="34" t="s">
        <v>106</v>
      </c>
      <c r="D101" s="36" t="s">
        <v>70</v>
      </c>
      <c r="E101" s="36" t="s">
        <v>98</v>
      </c>
      <c r="F101" s="36">
        <v>174</v>
      </c>
      <c r="G101" s="36">
        <v>154</v>
      </c>
      <c r="H101" s="36">
        <v>140</v>
      </c>
      <c r="I101" s="36">
        <v>132</v>
      </c>
      <c r="J101" s="36">
        <v>138</v>
      </c>
      <c r="K101" s="36">
        <v>143</v>
      </c>
      <c r="L101" s="36">
        <v>143</v>
      </c>
      <c r="M101" s="36">
        <v>150</v>
      </c>
      <c r="N101" s="36">
        <v>138</v>
      </c>
      <c r="O101" s="36">
        <v>114</v>
      </c>
      <c r="P101" s="36">
        <v>113</v>
      </c>
      <c r="Q101" s="36">
        <v>121</v>
      </c>
      <c r="R101" s="36">
        <v>128</v>
      </c>
      <c r="S101" s="36">
        <v>124</v>
      </c>
      <c r="T101" s="36">
        <v>127</v>
      </c>
      <c r="U101" s="36">
        <v>123</v>
      </c>
      <c r="V101" s="36">
        <v>114</v>
      </c>
      <c r="W101" s="36">
        <v>115</v>
      </c>
      <c r="X101" s="36">
        <v>126</v>
      </c>
      <c r="Y101" s="36">
        <v>129</v>
      </c>
      <c r="Z101" s="36">
        <v>137</v>
      </c>
      <c r="AA101" s="36">
        <v>136</v>
      </c>
      <c r="AB101" s="36">
        <v>128</v>
      </c>
      <c r="AC101" s="36">
        <v>126</v>
      </c>
      <c r="AD101" s="36">
        <v>133</v>
      </c>
      <c r="AE101" s="36">
        <v>143</v>
      </c>
      <c r="AF101" s="36">
        <v>139</v>
      </c>
      <c r="AG101" s="36">
        <v>139</v>
      </c>
      <c r="AH101" s="36">
        <v>137</v>
      </c>
      <c r="AI101" s="36">
        <v>138</v>
      </c>
      <c r="AJ101" s="36">
        <v>134</v>
      </c>
      <c r="AK101" s="36"/>
      <c r="AL101" s="36">
        <f t="shared" si="6"/>
        <v>4136</v>
      </c>
      <c r="AM101" s="32"/>
    </row>
    <row r="102" spans="2:39" ht="15">
      <c r="B102" s="30"/>
      <c r="C102" s="34" t="s">
        <v>106</v>
      </c>
      <c r="D102" s="36" t="s">
        <v>70</v>
      </c>
      <c r="E102" s="36" t="s">
        <v>75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/>
      <c r="AL102" s="36">
        <f t="shared" si="6"/>
        <v>0</v>
      </c>
      <c r="AM102" s="32"/>
    </row>
    <row r="103" spans="2:39" ht="15">
      <c r="B103" s="30"/>
      <c r="C103" s="34" t="s">
        <v>106</v>
      </c>
      <c r="D103" s="36" t="s">
        <v>70</v>
      </c>
      <c r="E103" s="36" t="s">
        <v>76</v>
      </c>
      <c r="F103" s="36">
        <v>187</v>
      </c>
      <c r="G103" s="36">
        <v>166</v>
      </c>
      <c r="H103" s="36">
        <v>150</v>
      </c>
      <c r="I103" s="36">
        <v>142</v>
      </c>
      <c r="J103" s="36">
        <v>148</v>
      </c>
      <c r="K103" s="36">
        <v>154</v>
      </c>
      <c r="L103" s="36">
        <v>169</v>
      </c>
      <c r="M103" s="36">
        <v>177</v>
      </c>
      <c r="N103" s="36">
        <v>163</v>
      </c>
      <c r="O103" s="36">
        <v>135</v>
      </c>
      <c r="P103" s="36">
        <v>133</v>
      </c>
      <c r="Q103" s="36">
        <v>144</v>
      </c>
      <c r="R103" s="36">
        <v>152</v>
      </c>
      <c r="S103" s="36">
        <v>153</v>
      </c>
      <c r="T103" s="36">
        <v>156</v>
      </c>
      <c r="U103" s="36">
        <v>152</v>
      </c>
      <c r="V103" s="36">
        <v>140</v>
      </c>
      <c r="W103" s="36">
        <v>142</v>
      </c>
      <c r="X103" s="36">
        <v>156</v>
      </c>
      <c r="Y103" s="36">
        <v>159</v>
      </c>
      <c r="Z103" s="36">
        <v>167</v>
      </c>
      <c r="AA103" s="36">
        <v>166</v>
      </c>
      <c r="AB103" s="36">
        <v>157</v>
      </c>
      <c r="AC103" s="36">
        <v>154</v>
      </c>
      <c r="AD103" s="36">
        <v>162</v>
      </c>
      <c r="AE103" s="36">
        <v>175</v>
      </c>
      <c r="AF103" s="36">
        <v>170</v>
      </c>
      <c r="AG103" s="36">
        <v>167</v>
      </c>
      <c r="AH103" s="36">
        <v>164</v>
      </c>
      <c r="AI103" s="36">
        <v>165</v>
      </c>
      <c r="AJ103" s="36">
        <v>170</v>
      </c>
      <c r="AK103" s="36"/>
      <c r="AL103" s="36">
        <f t="shared" si="6"/>
        <v>4895</v>
      </c>
      <c r="AM103" s="32"/>
    </row>
    <row r="104" spans="2:39" ht="15">
      <c r="B104" s="30"/>
      <c r="C104" s="34" t="s">
        <v>106</v>
      </c>
      <c r="D104" s="36" t="s">
        <v>70</v>
      </c>
      <c r="E104" s="36" t="s">
        <v>99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/>
      <c r="AL104" s="36">
        <f t="shared" si="6"/>
        <v>0</v>
      </c>
      <c r="AM104" s="32"/>
    </row>
    <row r="105" spans="2:39" ht="15">
      <c r="B105" s="30"/>
      <c r="C105" s="34" t="s">
        <v>106</v>
      </c>
      <c r="D105" s="36" t="s">
        <v>70</v>
      </c>
      <c r="E105" s="36" t="s">
        <v>77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/>
      <c r="AL105" s="36">
        <f t="shared" si="6"/>
        <v>0</v>
      </c>
      <c r="AM105" s="32"/>
    </row>
    <row r="106" spans="2:39" ht="15">
      <c r="B106" s="30"/>
      <c r="C106" s="34" t="s">
        <v>106</v>
      </c>
      <c r="D106" s="36" t="s">
        <v>70</v>
      </c>
      <c r="E106" s="36" t="s">
        <v>78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/>
      <c r="AL106" s="36">
        <f t="shared" si="6"/>
        <v>0</v>
      </c>
      <c r="AM106" s="32"/>
    </row>
    <row r="107" spans="2:39" ht="15">
      <c r="B107" s="30"/>
      <c r="C107" s="34" t="s">
        <v>106</v>
      </c>
      <c r="D107" s="36" t="s">
        <v>70</v>
      </c>
      <c r="E107" s="36" t="s">
        <v>79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/>
      <c r="AL107" s="36">
        <f t="shared" si="6"/>
        <v>0</v>
      </c>
      <c r="AM107" s="32"/>
    </row>
    <row r="108" spans="2:39" ht="15">
      <c r="B108" s="30"/>
      <c r="C108" s="34" t="s">
        <v>106</v>
      </c>
      <c r="D108" s="36" t="s">
        <v>70</v>
      </c>
      <c r="E108" s="36" t="s">
        <v>80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/>
      <c r="AL108" s="36">
        <f t="shared" si="6"/>
        <v>0</v>
      </c>
      <c r="AM108" s="32"/>
    </row>
    <row r="109" spans="2:39" ht="15">
      <c r="B109" s="30"/>
      <c r="C109" s="34" t="s">
        <v>106</v>
      </c>
      <c r="D109" s="36" t="s">
        <v>70</v>
      </c>
      <c r="E109" s="36" t="s">
        <v>100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/>
      <c r="AL109" s="36">
        <f t="shared" si="6"/>
        <v>0</v>
      </c>
      <c r="AM109" s="32"/>
    </row>
    <row r="110" spans="2:39" ht="15">
      <c r="B110" s="30"/>
      <c r="C110" s="34" t="s">
        <v>106</v>
      </c>
      <c r="D110" s="36" t="s">
        <v>70</v>
      </c>
      <c r="E110" s="36" t="s">
        <v>81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/>
      <c r="AL110" s="36">
        <f t="shared" si="6"/>
        <v>0</v>
      </c>
      <c r="AM110" s="32"/>
    </row>
    <row r="111" spans="2:39" ht="15">
      <c r="B111" s="30"/>
      <c r="C111" s="34" t="s">
        <v>106</v>
      </c>
      <c r="D111" s="36" t="s">
        <v>70</v>
      </c>
      <c r="E111" s="36" t="s">
        <v>101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/>
      <c r="AL111" s="36">
        <f t="shared" si="6"/>
        <v>0</v>
      </c>
      <c r="AM111" s="32"/>
    </row>
    <row r="112" spans="2:39" ht="15">
      <c r="B112" s="30"/>
      <c r="C112" s="34" t="s">
        <v>106</v>
      </c>
      <c r="D112" s="36" t="s">
        <v>70</v>
      </c>
      <c r="E112" s="36" t="s">
        <v>82</v>
      </c>
      <c r="F112" s="36">
        <v>0</v>
      </c>
      <c r="G112" s="36">
        <v>169</v>
      </c>
      <c r="H112" s="36">
        <v>0</v>
      </c>
      <c r="I112" s="36">
        <v>0</v>
      </c>
      <c r="J112" s="36">
        <v>151</v>
      </c>
      <c r="K112" s="36">
        <v>0</v>
      </c>
      <c r="L112" s="36">
        <v>166</v>
      </c>
      <c r="M112" s="36">
        <v>174</v>
      </c>
      <c r="N112" s="36">
        <v>160</v>
      </c>
      <c r="O112" s="36">
        <v>0</v>
      </c>
      <c r="P112" s="36">
        <v>0</v>
      </c>
      <c r="Q112" s="36">
        <v>141</v>
      </c>
      <c r="R112" s="36">
        <v>149</v>
      </c>
      <c r="S112" s="36">
        <v>149</v>
      </c>
      <c r="T112" s="36">
        <v>152</v>
      </c>
      <c r="U112" s="36">
        <v>148</v>
      </c>
      <c r="V112" s="36">
        <v>0</v>
      </c>
      <c r="W112" s="36">
        <v>0</v>
      </c>
      <c r="X112" s="36">
        <v>152</v>
      </c>
      <c r="Y112" s="36">
        <v>155</v>
      </c>
      <c r="Z112" s="36">
        <v>167</v>
      </c>
      <c r="AA112" s="36">
        <v>166</v>
      </c>
      <c r="AB112" s="36">
        <v>157</v>
      </c>
      <c r="AC112" s="36">
        <v>0</v>
      </c>
      <c r="AD112" s="36">
        <v>0</v>
      </c>
      <c r="AE112" s="36">
        <v>174</v>
      </c>
      <c r="AF112" s="36">
        <v>168</v>
      </c>
      <c r="AG112" s="36">
        <v>169</v>
      </c>
      <c r="AH112" s="36">
        <v>166</v>
      </c>
      <c r="AI112" s="36">
        <v>167</v>
      </c>
      <c r="AJ112" s="36">
        <v>0</v>
      </c>
      <c r="AK112" s="36"/>
      <c r="AL112" s="36">
        <f t="shared" si="6"/>
        <v>3200</v>
      </c>
      <c r="AM112" s="32"/>
    </row>
    <row r="113" spans="2:39" ht="15">
      <c r="B113" s="30"/>
      <c r="C113" s="34" t="s">
        <v>106</v>
      </c>
      <c r="D113" s="36" t="s">
        <v>70</v>
      </c>
      <c r="E113" s="36" t="s">
        <v>102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/>
      <c r="AL113" s="36">
        <f t="shared" si="6"/>
        <v>0</v>
      </c>
      <c r="AM113" s="32"/>
    </row>
    <row r="114" spans="2:39" ht="15">
      <c r="B114" s="30"/>
      <c r="C114" s="34" t="s">
        <v>106</v>
      </c>
      <c r="D114" s="36" t="s">
        <v>71</v>
      </c>
      <c r="E114" s="36" t="s">
        <v>72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/>
      <c r="AL114" s="36">
        <f t="shared" si="6"/>
        <v>0</v>
      </c>
      <c r="AM114" s="32"/>
    </row>
    <row r="115" spans="2:39" ht="15">
      <c r="B115" s="30"/>
      <c r="C115" s="34" t="s">
        <v>106</v>
      </c>
      <c r="D115" s="36" t="s">
        <v>71</v>
      </c>
      <c r="E115" s="36" t="s">
        <v>97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/>
      <c r="AL115" s="36">
        <f t="shared" si="6"/>
        <v>0</v>
      </c>
      <c r="AM115" s="32"/>
    </row>
    <row r="116" spans="2:39" ht="15">
      <c r="B116" s="30"/>
      <c r="C116" s="34" t="s">
        <v>106</v>
      </c>
      <c r="D116" s="36" t="s">
        <v>71</v>
      </c>
      <c r="E116" s="36" t="s">
        <v>73</v>
      </c>
      <c r="F116" s="36">
        <v>649</v>
      </c>
      <c r="G116" s="36">
        <v>577</v>
      </c>
      <c r="H116" s="36">
        <v>522</v>
      </c>
      <c r="I116" s="36">
        <v>494</v>
      </c>
      <c r="J116" s="36">
        <v>514</v>
      </c>
      <c r="K116" s="36">
        <v>536</v>
      </c>
      <c r="L116" s="36">
        <v>553</v>
      </c>
      <c r="M116" s="36">
        <v>580</v>
      </c>
      <c r="N116" s="36">
        <v>535</v>
      </c>
      <c r="O116" s="36">
        <v>444</v>
      </c>
      <c r="P116" s="36">
        <v>437</v>
      </c>
      <c r="Q116" s="36">
        <v>470</v>
      </c>
      <c r="R116" s="36">
        <v>497</v>
      </c>
      <c r="S116" s="36">
        <v>496</v>
      </c>
      <c r="T116" s="36">
        <v>506</v>
      </c>
      <c r="U116" s="36">
        <v>492</v>
      </c>
      <c r="V116" s="36">
        <v>454</v>
      </c>
      <c r="W116" s="36">
        <v>461</v>
      </c>
      <c r="X116" s="36">
        <v>504</v>
      </c>
      <c r="Y116" s="36">
        <v>516</v>
      </c>
      <c r="Z116" s="36">
        <v>556</v>
      </c>
      <c r="AA116" s="36">
        <v>553</v>
      </c>
      <c r="AB116" s="36">
        <v>521</v>
      </c>
      <c r="AC116" s="36">
        <v>512</v>
      </c>
      <c r="AD116" s="36">
        <v>539</v>
      </c>
      <c r="AE116" s="36">
        <v>583</v>
      </c>
      <c r="AF116" s="36">
        <v>565</v>
      </c>
      <c r="AG116" s="36">
        <v>567</v>
      </c>
      <c r="AH116" s="36">
        <v>557</v>
      </c>
      <c r="AI116" s="36">
        <v>560</v>
      </c>
      <c r="AJ116" s="36">
        <v>589</v>
      </c>
      <c r="AK116" s="36"/>
      <c r="AL116" s="36">
        <f t="shared" si="6"/>
        <v>16339</v>
      </c>
      <c r="AM116" s="32"/>
    </row>
    <row r="117" spans="2:39" ht="15">
      <c r="B117" s="30"/>
      <c r="C117" s="34" t="s">
        <v>106</v>
      </c>
      <c r="D117" s="36" t="s">
        <v>71</v>
      </c>
      <c r="E117" s="36" t="s">
        <v>74</v>
      </c>
      <c r="F117" s="36">
        <v>7153</v>
      </c>
      <c r="G117" s="36">
        <v>6367</v>
      </c>
      <c r="H117" s="36">
        <v>5751</v>
      </c>
      <c r="I117" s="36">
        <v>5441</v>
      </c>
      <c r="J117" s="36">
        <v>5665</v>
      </c>
      <c r="K117" s="36">
        <v>5912</v>
      </c>
      <c r="L117" s="36">
        <v>6410</v>
      </c>
      <c r="M117" s="36">
        <v>6730</v>
      </c>
      <c r="N117" s="36">
        <v>6215</v>
      </c>
      <c r="O117" s="36">
        <v>5148</v>
      </c>
      <c r="P117" s="36">
        <v>5074</v>
      </c>
      <c r="Q117" s="36">
        <v>5457</v>
      </c>
      <c r="R117" s="36">
        <v>5766</v>
      </c>
      <c r="S117" s="36">
        <v>5810</v>
      </c>
      <c r="T117" s="36">
        <v>5933</v>
      </c>
      <c r="U117" s="36">
        <v>5768</v>
      </c>
      <c r="V117" s="36">
        <v>5315</v>
      </c>
      <c r="W117" s="36">
        <v>5400</v>
      </c>
      <c r="X117" s="36">
        <v>5907</v>
      </c>
      <c r="Y117" s="36">
        <v>6051</v>
      </c>
      <c r="Z117" s="36">
        <v>6369</v>
      </c>
      <c r="AA117" s="36">
        <v>6332</v>
      </c>
      <c r="AB117" s="36">
        <v>5970</v>
      </c>
      <c r="AC117" s="36">
        <v>5855</v>
      </c>
      <c r="AD117" s="36">
        <v>6169</v>
      </c>
      <c r="AE117" s="36">
        <v>6669</v>
      </c>
      <c r="AF117" s="36">
        <v>6465</v>
      </c>
      <c r="AG117" s="36">
        <v>6375</v>
      </c>
      <c r="AH117" s="36">
        <v>6266</v>
      </c>
      <c r="AI117" s="36">
        <v>6300</v>
      </c>
      <c r="AJ117" s="36">
        <v>6511</v>
      </c>
      <c r="AK117" s="36"/>
      <c r="AL117" s="36">
        <f t="shared" si="6"/>
        <v>186554</v>
      </c>
      <c r="AM117" s="32"/>
    </row>
    <row r="118" spans="2:39" ht="15">
      <c r="B118" s="30"/>
      <c r="C118" s="34" t="s">
        <v>106</v>
      </c>
      <c r="D118" s="36" t="s">
        <v>71</v>
      </c>
      <c r="E118" s="36" t="s">
        <v>98</v>
      </c>
      <c r="F118" s="36">
        <v>2960</v>
      </c>
      <c r="G118" s="36">
        <v>2633</v>
      </c>
      <c r="H118" s="36">
        <v>2380</v>
      </c>
      <c r="I118" s="36">
        <v>2252</v>
      </c>
      <c r="J118" s="36">
        <v>2345</v>
      </c>
      <c r="K118" s="36">
        <v>2446</v>
      </c>
      <c r="L118" s="36">
        <v>2430</v>
      </c>
      <c r="M118" s="36">
        <v>2550</v>
      </c>
      <c r="N118" s="36">
        <v>2354</v>
      </c>
      <c r="O118" s="36">
        <v>1950</v>
      </c>
      <c r="P118" s="36">
        <v>1923</v>
      </c>
      <c r="Q118" s="36">
        <v>2067</v>
      </c>
      <c r="R118" s="36">
        <v>2184</v>
      </c>
      <c r="S118" s="36">
        <v>2116</v>
      </c>
      <c r="T118" s="36">
        <v>2160</v>
      </c>
      <c r="U118" s="36">
        <v>2100</v>
      </c>
      <c r="V118" s="36">
        <v>1936</v>
      </c>
      <c r="W118" s="36">
        <v>1966</v>
      </c>
      <c r="X118" s="36">
        <v>2151</v>
      </c>
      <c r="Y118" s="36">
        <v>2203</v>
      </c>
      <c r="Z118" s="36">
        <v>2333</v>
      </c>
      <c r="AA118" s="36">
        <v>2319</v>
      </c>
      <c r="AB118" s="36">
        <v>2187</v>
      </c>
      <c r="AC118" s="36">
        <v>2146</v>
      </c>
      <c r="AD118" s="36">
        <v>2260</v>
      </c>
      <c r="AE118" s="36">
        <v>2444</v>
      </c>
      <c r="AF118" s="36">
        <v>2369</v>
      </c>
      <c r="AG118" s="36">
        <v>2377</v>
      </c>
      <c r="AH118" s="36">
        <v>2336</v>
      </c>
      <c r="AI118" s="36">
        <v>2350</v>
      </c>
      <c r="AJ118" s="36">
        <v>2276</v>
      </c>
      <c r="AK118" s="36"/>
      <c r="AL118" s="36">
        <f t="shared" si="6"/>
        <v>70503</v>
      </c>
      <c r="AM118" s="32"/>
    </row>
    <row r="119" spans="2:39" ht="15">
      <c r="B119" s="30"/>
      <c r="C119" s="34" t="s">
        <v>106</v>
      </c>
      <c r="D119" s="36" t="s">
        <v>71</v>
      </c>
      <c r="E119" s="36" t="s">
        <v>75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/>
      <c r="AL119" s="36">
        <f t="shared" si="6"/>
        <v>0</v>
      </c>
      <c r="AM119" s="32"/>
    </row>
    <row r="120" spans="2:39" ht="15">
      <c r="B120" s="30"/>
      <c r="C120" s="34" t="s">
        <v>106</v>
      </c>
      <c r="D120" s="36" t="s">
        <v>71</v>
      </c>
      <c r="E120" s="36" t="s">
        <v>76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/>
      <c r="AL120" s="36">
        <f t="shared" si="6"/>
        <v>0</v>
      </c>
      <c r="AM120" s="32"/>
    </row>
    <row r="121" spans="2:39" ht="15">
      <c r="B121" s="30"/>
      <c r="C121" s="34" t="s">
        <v>106</v>
      </c>
      <c r="D121" s="36" t="s">
        <v>71</v>
      </c>
      <c r="E121" s="36" t="s">
        <v>99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/>
      <c r="AL121" s="36">
        <f t="shared" si="6"/>
        <v>0</v>
      </c>
      <c r="AM121" s="32"/>
    </row>
    <row r="122" spans="2:39" ht="15">
      <c r="B122" s="30"/>
      <c r="C122" s="34" t="s">
        <v>106</v>
      </c>
      <c r="D122" s="36" t="s">
        <v>71</v>
      </c>
      <c r="E122" s="36" t="s">
        <v>77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/>
      <c r="AL122" s="36">
        <f t="shared" si="6"/>
        <v>0</v>
      </c>
      <c r="AM122" s="32"/>
    </row>
    <row r="123" spans="2:39" ht="15">
      <c r="B123" s="30"/>
      <c r="C123" s="34" t="s">
        <v>106</v>
      </c>
      <c r="D123" s="36" t="s">
        <v>71</v>
      </c>
      <c r="E123" s="36" t="s">
        <v>78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/>
      <c r="AL123" s="36">
        <f t="shared" si="6"/>
        <v>0</v>
      </c>
      <c r="AM123" s="32"/>
    </row>
    <row r="124" spans="2:39" ht="15">
      <c r="B124" s="30"/>
      <c r="C124" s="34" t="s">
        <v>106</v>
      </c>
      <c r="D124" s="36" t="s">
        <v>71</v>
      </c>
      <c r="E124" s="36" t="s">
        <v>79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/>
      <c r="AL124" s="36">
        <f t="shared" si="6"/>
        <v>0</v>
      </c>
      <c r="AM124" s="32"/>
    </row>
    <row r="125" spans="2:39" ht="15">
      <c r="B125" s="30"/>
      <c r="C125" s="34" t="s">
        <v>106</v>
      </c>
      <c r="D125" s="36" t="s">
        <v>71</v>
      </c>
      <c r="E125" s="36" t="s">
        <v>80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/>
      <c r="AL125" s="36">
        <f t="shared" si="6"/>
        <v>0</v>
      </c>
      <c r="AM125" s="32"/>
    </row>
    <row r="126" spans="2:39" ht="15">
      <c r="B126" s="30"/>
      <c r="C126" s="34" t="s">
        <v>106</v>
      </c>
      <c r="D126" s="36" t="s">
        <v>71</v>
      </c>
      <c r="E126" s="36" t="s">
        <v>100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/>
      <c r="AL126" s="36">
        <f t="shared" si="6"/>
        <v>0</v>
      </c>
      <c r="AM126" s="32"/>
    </row>
    <row r="127" spans="2:39" ht="15">
      <c r="B127" s="30"/>
      <c r="C127" s="34" t="s">
        <v>106</v>
      </c>
      <c r="D127" s="36" t="s">
        <v>71</v>
      </c>
      <c r="E127" s="36" t="s">
        <v>81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/>
      <c r="AL127" s="36">
        <f t="shared" si="6"/>
        <v>0</v>
      </c>
      <c r="AM127" s="32"/>
    </row>
    <row r="128" spans="2:39" ht="15">
      <c r="B128" s="30"/>
      <c r="C128" s="34" t="s">
        <v>106</v>
      </c>
      <c r="D128" s="36" t="s">
        <v>71</v>
      </c>
      <c r="E128" s="36" t="s">
        <v>101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/>
      <c r="AL128" s="36">
        <f t="shared" si="6"/>
        <v>0</v>
      </c>
      <c r="AM128" s="32"/>
    </row>
    <row r="129" spans="2:39" ht="15">
      <c r="B129" s="30"/>
      <c r="C129" s="34" t="s">
        <v>106</v>
      </c>
      <c r="D129" s="36" t="s">
        <v>71</v>
      </c>
      <c r="E129" s="36" t="s">
        <v>82</v>
      </c>
      <c r="F129" s="36">
        <v>0</v>
      </c>
      <c r="G129" s="36">
        <v>61</v>
      </c>
      <c r="H129" s="36">
        <v>0</v>
      </c>
      <c r="I129" s="36">
        <v>0</v>
      </c>
      <c r="J129" s="36">
        <v>55</v>
      </c>
      <c r="K129" s="36">
        <v>0</v>
      </c>
      <c r="L129" s="36">
        <v>60</v>
      </c>
      <c r="M129" s="36">
        <v>63</v>
      </c>
      <c r="N129" s="36">
        <v>58</v>
      </c>
      <c r="O129" s="36">
        <v>0</v>
      </c>
      <c r="P129" s="36">
        <v>0</v>
      </c>
      <c r="Q129" s="36">
        <v>51</v>
      </c>
      <c r="R129" s="36">
        <v>54</v>
      </c>
      <c r="S129" s="36">
        <v>54</v>
      </c>
      <c r="T129" s="36">
        <v>55</v>
      </c>
      <c r="U129" s="36">
        <v>54</v>
      </c>
      <c r="V129" s="36">
        <v>0</v>
      </c>
      <c r="W129" s="36">
        <v>0</v>
      </c>
      <c r="X129" s="36">
        <v>55</v>
      </c>
      <c r="Y129" s="36">
        <v>56</v>
      </c>
      <c r="Z129" s="36">
        <v>61</v>
      </c>
      <c r="AA129" s="36">
        <v>60</v>
      </c>
      <c r="AB129" s="36">
        <v>57</v>
      </c>
      <c r="AC129" s="36">
        <v>0</v>
      </c>
      <c r="AD129" s="36">
        <v>0</v>
      </c>
      <c r="AE129" s="36">
        <v>63</v>
      </c>
      <c r="AF129" s="36">
        <v>61</v>
      </c>
      <c r="AG129" s="36">
        <v>61</v>
      </c>
      <c r="AH129" s="36">
        <v>60</v>
      </c>
      <c r="AI129" s="36">
        <v>61</v>
      </c>
      <c r="AJ129" s="36">
        <v>0</v>
      </c>
      <c r="AK129" s="36"/>
      <c r="AL129" s="36">
        <f t="shared" si="6"/>
        <v>1160</v>
      </c>
      <c r="AM129" s="32"/>
    </row>
    <row r="130" spans="2:39" ht="15">
      <c r="B130" s="30"/>
      <c r="C130" s="34" t="s">
        <v>106</v>
      </c>
      <c r="D130" s="36" t="s">
        <v>71</v>
      </c>
      <c r="E130" s="36" t="s">
        <v>102</v>
      </c>
      <c r="F130" s="36">
        <v>0</v>
      </c>
      <c r="G130" s="36">
        <v>33</v>
      </c>
      <c r="H130" s="36">
        <v>0</v>
      </c>
      <c r="I130" s="36">
        <v>0</v>
      </c>
      <c r="J130" s="36">
        <v>30</v>
      </c>
      <c r="K130" s="36">
        <v>0</v>
      </c>
      <c r="L130" s="36">
        <v>32</v>
      </c>
      <c r="M130" s="36">
        <v>33</v>
      </c>
      <c r="N130" s="36">
        <v>31</v>
      </c>
      <c r="O130" s="36">
        <v>0</v>
      </c>
      <c r="P130" s="36">
        <v>0</v>
      </c>
      <c r="Q130" s="36">
        <v>27</v>
      </c>
      <c r="R130" s="36">
        <v>28</v>
      </c>
      <c r="S130" s="36">
        <v>28</v>
      </c>
      <c r="T130" s="36">
        <v>29</v>
      </c>
      <c r="U130" s="36">
        <v>28</v>
      </c>
      <c r="V130" s="36">
        <v>0</v>
      </c>
      <c r="W130" s="36">
        <v>0</v>
      </c>
      <c r="X130" s="36">
        <v>28</v>
      </c>
      <c r="Y130" s="36">
        <v>29</v>
      </c>
      <c r="Z130" s="36">
        <v>31</v>
      </c>
      <c r="AA130" s="36">
        <v>31</v>
      </c>
      <c r="AB130" s="36">
        <v>29</v>
      </c>
      <c r="AC130" s="36">
        <v>0</v>
      </c>
      <c r="AD130" s="36">
        <v>0</v>
      </c>
      <c r="AE130" s="36">
        <v>33</v>
      </c>
      <c r="AF130" s="36">
        <v>32</v>
      </c>
      <c r="AG130" s="36">
        <v>32</v>
      </c>
      <c r="AH130" s="36">
        <v>31</v>
      </c>
      <c r="AI130" s="36">
        <v>31</v>
      </c>
      <c r="AJ130" s="36">
        <v>0</v>
      </c>
      <c r="AK130" s="36"/>
      <c r="AL130" s="36">
        <f t="shared" si="6"/>
        <v>606</v>
      </c>
      <c r="AM130" s="32"/>
    </row>
    <row r="131" spans="2:39" ht="15">
      <c r="B131" s="30"/>
      <c r="C131" s="33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2"/>
    </row>
    <row r="132" spans="2:39" ht="15">
      <c r="B132" s="30"/>
      <c r="C132" s="39"/>
      <c r="D132" s="23"/>
      <c r="E132" s="24" t="s">
        <v>64</v>
      </c>
      <c r="F132" s="25">
        <f aca="true" t="shared" si="7" ref="F132:AJ132">SUM(F96:F130)</f>
        <v>15069</v>
      </c>
      <c r="G132" s="25">
        <f t="shared" si="7"/>
        <v>14210</v>
      </c>
      <c r="H132" s="25">
        <f t="shared" si="7"/>
        <v>12529</v>
      </c>
      <c r="I132" s="25">
        <f t="shared" si="7"/>
        <v>11314</v>
      </c>
      <c r="J132" s="25">
        <f t="shared" si="7"/>
        <v>12303</v>
      </c>
      <c r="K132" s="25">
        <f t="shared" si="7"/>
        <v>12493</v>
      </c>
      <c r="L132" s="25">
        <f t="shared" si="7"/>
        <v>13572</v>
      </c>
      <c r="M132" s="25">
        <f t="shared" si="7"/>
        <v>14149</v>
      </c>
      <c r="N132" s="25">
        <f t="shared" si="7"/>
        <v>13225</v>
      </c>
      <c r="O132" s="25">
        <f t="shared" si="7"/>
        <v>10695</v>
      </c>
      <c r="P132" s="25">
        <f t="shared" si="7"/>
        <v>10441</v>
      </c>
      <c r="Q132" s="25">
        <f t="shared" si="7"/>
        <v>11608</v>
      </c>
      <c r="R132" s="25">
        <f t="shared" si="7"/>
        <v>12224</v>
      </c>
      <c r="S132" s="25">
        <f t="shared" si="7"/>
        <v>12081</v>
      </c>
      <c r="T132" s="25">
        <f t="shared" si="7"/>
        <v>12267</v>
      </c>
      <c r="U132" s="25">
        <f t="shared" si="7"/>
        <v>11963</v>
      </c>
      <c r="V132" s="25">
        <f t="shared" si="7"/>
        <v>10720</v>
      </c>
      <c r="W132" s="25">
        <f t="shared" si="7"/>
        <v>10862</v>
      </c>
      <c r="X132" s="25">
        <f t="shared" si="7"/>
        <v>12312</v>
      </c>
      <c r="Y132" s="25">
        <f t="shared" si="7"/>
        <v>12429</v>
      </c>
      <c r="Z132" s="25">
        <f t="shared" si="7"/>
        <v>13087</v>
      </c>
      <c r="AA132" s="25">
        <f t="shared" si="7"/>
        <v>12902</v>
      </c>
      <c r="AB132" s="25">
        <f t="shared" si="7"/>
        <v>12269</v>
      </c>
      <c r="AC132" s="25">
        <f t="shared" si="7"/>
        <v>11775</v>
      </c>
      <c r="AD132" s="25">
        <f t="shared" si="7"/>
        <v>12184</v>
      </c>
      <c r="AE132" s="25">
        <f t="shared" si="7"/>
        <v>13663</v>
      </c>
      <c r="AF132" s="25">
        <f t="shared" si="7"/>
        <v>13494</v>
      </c>
      <c r="AG132" s="25">
        <f t="shared" si="7"/>
        <v>13386</v>
      </c>
      <c r="AH132" s="25">
        <f t="shared" si="7"/>
        <v>13164</v>
      </c>
      <c r="AI132" s="25">
        <f t="shared" si="7"/>
        <v>13279</v>
      </c>
      <c r="AJ132" s="25">
        <f t="shared" si="7"/>
        <v>13015</v>
      </c>
      <c r="AK132" s="25"/>
      <c r="AL132" s="25">
        <f>SUM(AL96:AL130)</f>
        <v>388684</v>
      </c>
      <c r="AM132" s="32"/>
    </row>
    <row r="133" spans="2:39" ht="13.5" thickBot="1">
      <c r="B133" s="40"/>
      <c r="C133" s="41"/>
      <c r="D133" s="41"/>
      <c r="E133" s="41"/>
      <c r="F133" s="42">
        <f>IF(F93=F132,"",F93-F132)</f>
      </c>
      <c r="G133" s="42">
        <f aca="true" t="shared" si="8" ref="G133:AJ133">IF(G93=G132,"",G93-G132)</f>
      </c>
      <c r="H133" s="42">
        <f t="shared" si="8"/>
      </c>
      <c r="I133" s="42">
        <f t="shared" si="8"/>
      </c>
      <c r="J133" s="42">
        <f t="shared" si="8"/>
      </c>
      <c r="K133" s="42">
        <f t="shared" si="8"/>
      </c>
      <c r="L133" s="42">
        <f t="shared" si="8"/>
      </c>
      <c r="M133" s="42">
        <f t="shared" si="8"/>
      </c>
      <c r="N133" s="42">
        <f t="shared" si="8"/>
      </c>
      <c r="O133" s="42">
        <f t="shared" si="8"/>
      </c>
      <c r="P133" s="42">
        <f t="shared" si="8"/>
      </c>
      <c r="Q133" s="42">
        <f t="shared" si="8"/>
      </c>
      <c r="R133" s="42">
        <f t="shared" si="8"/>
      </c>
      <c r="S133" s="42">
        <f t="shared" si="8"/>
      </c>
      <c r="T133" s="42">
        <f t="shared" si="8"/>
      </c>
      <c r="U133" s="42">
        <f t="shared" si="8"/>
      </c>
      <c r="V133" s="42">
        <f t="shared" si="8"/>
      </c>
      <c r="W133" s="42">
        <f t="shared" si="8"/>
      </c>
      <c r="X133" s="42">
        <f t="shared" si="8"/>
      </c>
      <c r="Y133" s="42">
        <f t="shared" si="8"/>
      </c>
      <c r="Z133" s="42">
        <f t="shared" si="8"/>
      </c>
      <c r="AA133" s="42">
        <f t="shared" si="8"/>
      </c>
      <c r="AB133" s="42">
        <f t="shared" si="8"/>
      </c>
      <c r="AC133" s="42">
        <f t="shared" si="8"/>
      </c>
      <c r="AD133" s="42">
        <f t="shared" si="8"/>
      </c>
      <c r="AE133" s="42">
        <f t="shared" si="8"/>
      </c>
      <c r="AF133" s="42">
        <f t="shared" si="8"/>
      </c>
      <c r="AG133" s="42">
        <f t="shared" si="8"/>
      </c>
      <c r="AH133" s="42">
        <f t="shared" si="8"/>
      </c>
      <c r="AI133" s="42">
        <f t="shared" si="8"/>
      </c>
      <c r="AJ133" s="42">
        <f t="shared" si="8"/>
      </c>
      <c r="AK133" s="41"/>
      <c r="AL133" s="41"/>
      <c r="AM133" s="43"/>
    </row>
    <row r="134" spans="6:36" ht="14.25" thickBot="1" thickTop="1"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</row>
    <row r="135" spans="2:39" ht="13.5" thickTop="1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/>
    </row>
    <row r="136" spans="2:39" ht="15">
      <c r="B136" s="30"/>
      <c r="C136" s="23" t="s">
        <v>84</v>
      </c>
      <c r="D136" s="23"/>
      <c r="E136" s="23"/>
      <c r="F136" s="31">
        <v>42005.25</v>
      </c>
      <c r="G136" s="31">
        <v>42006</v>
      </c>
      <c r="H136" s="31">
        <v>42007</v>
      </c>
      <c r="I136" s="31">
        <v>42008</v>
      </c>
      <c r="J136" s="31">
        <v>42009</v>
      </c>
      <c r="K136" s="31">
        <v>42010</v>
      </c>
      <c r="L136" s="31">
        <v>42011</v>
      </c>
      <c r="M136" s="31">
        <v>42012</v>
      </c>
      <c r="N136" s="31">
        <v>42013</v>
      </c>
      <c r="O136" s="31">
        <v>42014</v>
      </c>
      <c r="P136" s="31">
        <v>42015</v>
      </c>
      <c r="Q136" s="31">
        <v>42016</v>
      </c>
      <c r="R136" s="31">
        <v>42017</v>
      </c>
      <c r="S136" s="31">
        <v>42018</v>
      </c>
      <c r="T136" s="31">
        <v>42019</v>
      </c>
      <c r="U136" s="31">
        <v>42020</v>
      </c>
      <c r="V136" s="31">
        <v>42021</v>
      </c>
      <c r="W136" s="31">
        <v>42022</v>
      </c>
      <c r="X136" s="31">
        <v>42023</v>
      </c>
      <c r="Y136" s="31">
        <v>42024</v>
      </c>
      <c r="Z136" s="31">
        <v>42025</v>
      </c>
      <c r="AA136" s="31">
        <v>42026</v>
      </c>
      <c r="AB136" s="31">
        <v>42027</v>
      </c>
      <c r="AC136" s="31">
        <v>42028</v>
      </c>
      <c r="AD136" s="31">
        <v>42029</v>
      </c>
      <c r="AE136" s="31">
        <v>42030</v>
      </c>
      <c r="AF136" s="31">
        <v>42031</v>
      </c>
      <c r="AG136" s="31">
        <v>42032</v>
      </c>
      <c r="AH136" s="31">
        <v>42033</v>
      </c>
      <c r="AI136" s="31">
        <v>42034</v>
      </c>
      <c r="AJ136" s="31">
        <v>42035</v>
      </c>
      <c r="AK136" s="23"/>
      <c r="AL136" s="23" t="s">
        <v>64</v>
      </c>
      <c r="AM136" s="32"/>
    </row>
    <row r="137" spans="2:39" ht="18">
      <c r="B137" s="30"/>
      <c r="C137" s="33" t="s">
        <v>109</v>
      </c>
      <c r="D137" s="34"/>
      <c r="E137" s="35" t="s">
        <v>65</v>
      </c>
      <c r="F137" s="36">
        <v>20509</v>
      </c>
      <c r="G137" s="36">
        <v>18825</v>
      </c>
      <c r="H137" s="36">
        <v>15629</v>
      </c>
      <c r="I137" s="36">
        <v>14125</v>
      </c>
      <c r="J137" s="36">
        <v>15143</v>
      </c>
      <c r="K137" s="36">
        <v>15185</v>
      </c>
      <c r="L137" s="36">
        <v>17519</v>
      </c>
      <c r="M137" s="36">
        <v>17824</v>
      </c>
      <c r="N137" s="36">
        <v>16547</v>
      </c>
      <c r="O137" s="36">
        <v>12532</v>
      </c>
      <c r="P137" s="36">
        <v>12761</v>
      </c>
      <c r="Q137" s="36">
        <v>14301</v>
      </c>
      <c r="R137" s="36">
        <v>15218</v>
      </c>
      <c r="S137" s="36">
        <v>15448</v>
      </c>
      <c r="T137" s="36">
        <v>15870</v>
      </c>
      <c r="U137" s="36">
        <v>15292</v>
      </c>
      <c r="V137" s="36">
        <v>14360</v>
      </c>
      <c r="W137" s="36">
        <v>14701</v>
      </c>
      <c r="X137" s="36">
        <v>16729</v>
      </c>
      <c r="Y137" s="36">
        <v>16491</v>
      </c>
      <c r="Z137" s="36">
        <v>17827</v>
      </c>
      <c r="AA137" s="36">
        <v>17904</v>
      </c>
      <c r="AB137" s="36">
        <v>16150</v>
      </c>
      <c r="AC137" s="36">
        <v>14885</v>
      </c>
      <c r="AD137" s="36">
        <v>15297</v>
      </c>
      <c r="AE137" s="36">
        <v>17213</v>
      </c>
      <c r="AF137" s="36">
        <v>17336</v>
      </c>
      <c r="AG137" s="36">
        <v>16985</v>
      </c>
      <c r="AH137" s="36">
        <v>17499</v>
      </c>
      <c r="AI137" s="36">
        <v>18293</v>
      </c>
      <c r="AJ137" s="36">
        <v>17430</v>
      </c>
      <c r="AK137" s="23"/>
      <c r="AL137" s="23">
        <f>SUM(F137:AJ137)</f>
        <v>501828</v>
      </c>
      <c r="AM137" s="32"/>
    </row>
    <row r="138" spans="2:39" ht="15">
      <c r="B138" s="30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32"/>
    </row>
    <row r="139" spans="2:39" ht="15">
      <c r="B139" s="30"/>
      <c r="C139" s="23" t="s">
        <v>83</v>
      </c>
      <c r="D139" s="23" t="s">
        <v>66</v>
      </c>
      <c r="E139" s="23" t="s">
        <v>67</v>
      </c>
      <c r="F139" s="31">
        <v>42005.25</v>
      </c>
      <c r="G139" s="31">
        <v>42006.25</v>
      </c>
      <c r="H139" s="31">
        <v>42007.25</v>
      </c>
      <c r="I139" s="31">
        <v>42008.25</v>
      </c>
      <c r="J139" s="31">
        <v>42009.25</v>
      </c>
      <c r="K139" s="31">
        <v>42010.25</v>
      </c>
      <c r="L139" s="31">
        <v>42011.25</v>
      </c>
      <c r="M139" s="31">
        <v>42012.25</v>
      </c>
      <c r="N139" s="31">
        <v>42013.25</v>
      </c>
      <c r="O139" s="31">
        <v>42014.25</v>
      </c>
      <c r="P139" s="31">
        <v>42015.25</v>
      </c>
      <c r="Q139" s="31">
        <v>42016.25</v>
      </c>
      <c r="R139" s="31">
        <v>42017.25</v>
      </c>
      <c r="S139" s="31">
        <v>42018.25</v>
      </c>
      <c r="T139" s="31">
        <v>42019.25</v>
      </c>
      <c r="U139" s="31">
        <v>42020.25</v>
      </c>
      <c r="V139" s="31">
        <v>42021.25</v>
      </c>
      <c r="W139" s="31">
        <v>42022.25</v>
      </c>
      <c r="X139" s="31">
        <v>42023.25</v>
      </c>
      <c r="Y139" s="31">
        <v>42024.25</v>
      </c>
      <c r="Z139" s="31">
        <v>42025.25</v>
      </c>
      <c r="AA139" s="31">
        <v>42026.25</v>
      </c>
      <c r="AB139" s="31">
        <v>42027.25</v>
      </c>
      <c r="AC139" s="31">
        <v>42028.25</v>
      </c>
      <c r="AD139" s="31">
        <v>42029.25</v>
      </c>
      <c r="AE139" s="31">
        <v>42030.25</v>
      </c>
      <c r="AF139" s="31">
        <v>42031.25</v>
      </c>
      <c r="AG139" s="31">
        <v>42032.25</v>
      </c>
      <c r="AH139" s="31">
        <v>42033.25</v>
      </c>
      <c r="AI139" s="31">
        <v>42034.25</v>
      </c>
      <c r="AJ139" s="31">
        <v>42035.25</v>
      </c>
      <c r="AK139" s="23"/>
      <c r="AL139" s="23" t="s">
        <v>64</v>
      </c>
      <c r="AM139" s="32"/>
    </row>
    <row r="140" spans="2:39" ht="15">
      <c r="B140" s="30"/>
      <c r="C140" s="34" t="s">
        <v>85</v>
      </c>
      <c r="D140" s="37" t="s">
        <v>68</v>
      </c>
      <c r="E140" s="38" t="s">
        <v>69</v>
      </c>
      <c r="F140" s="36">
        <v>906</v>
      </c>
      <c r="G140" s="36">
        <v>1226</v>
      </c>
      <c r="H140" s="36">
        <v>879</v>
      </c>
      <c r="I140" s="36">
        <v>686</v>
      </c>
      <c r="J140" s="36">
        <v>1544</v>
      </c>
      <c r="K140" s="36">
        <v>1089</v>
      </c>
      <c r="L140" s="36">
        <v>1959</v>
      </c>
      <c r="M140" s="36">
        <v>1554</v>
      </c>
      <c r="N140" s="36">
        <v>1466</v>
      </c>
      <c r="O140" s="36">
        <v>1067</v>
      </c>
      <c r="P140" s="36">
        <v>503</v>
      </c>
      <c r="Q140" s="36">
        <v>1661</v>
      </c>
      <c r="R140" s="36">
        <v>1653</v>
      </c>
      <c r="S140" s="36">
        <v>1536</v>
      </c>
      <c r="T140" s="36">
        <v>1523</v>
      </c>
      <c r="U140" s="36">
        <v>1367</v>
      </c>
      <c r="V140" s="36">
        <v>799</v>
      </c>
      <c r="W140" s="36">
        <v>495</v>
      </c>
      <c r="X140" s="36">
        <v>1781</v>
      </c>
      <c r="Y140" s="36">
        <v>1494</v>
      </c>
      <c r="Z140" s="36">
        <v>1396</v>
      </c>
      <c r="AA140" s="36">
        <v>1337</v>
      </c>
      <c r="AB140" s="36">
        <v>1346</v>
      </c>
      <c r="AC140" s="36">
        <v>681</v>
      </c>
      <c r="AD140" s="36">
        <v>531</v>
      </c>
      <c r="AE140" s="36">
        <v>1794</v>
      </c>
      <c r="AF140" s="36">
        <v>1652</v>
      </c>
      <c r="AG140" s="36">
        <v>1559</v>
      </c>
      <c r="AH140" s="36">
        <v>1516</v>
      </c>
      <c r="AI140" s="36">
        <v>1506</v>
      </c>
      <c r="AJ140" s="36">
        <v>884</v>
      </c>
      <c r="AK140" s="36"/>
      <c r="AL140" s="36">
        <f aca="true" t="shared" si="9" ref="AL140:AL174">SUM(F140:AJ140)</f>
        <v>39390</v>
      </c>
      <c r="AM140" s="32"/>
    </row>
    <row r="141" spans="2:39" ht="15">
      <c r="B141" s="30"/>
      <c r="C141" s="34" t="s">
        <v>85</v>
      </c>
      <c r="D141" s="36" t="s">
        <v>70</v>
      </c>
      <c r="E141" s="36" t="s">
        <v>72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/>
      <c r="AL141" s="36">
        <f t="shared" si="9"/>
        <v>0</v>
      </c>
      <c r="AM141" s="32"/>
    </row>
    <row r="142" spans="2:39" ht="15">
      <c r="B142" s="30"/>
      <c r="C142" s="34" t="s">
        <v>85</v>
      </c>
      <c r="D142" s="36" t="s">
        <v>70</v>
      </c>
      <c r="E142" s="36" t="s">
        <v>97</v>
      </c>
      <c r="F142" s="36">
        <v>1304</v>
      </c>
      <c r="G142" s="36">
        <v>1152</v>
      </c>
      <c r="H142" s="36">
        <v>981</v>
      </c>
      <c r="I142" s="36">
        <v>894</v>
      </c>
      <c r="J142" s="36">
        <v>890</v>
      </c>
      <c r="K142" s="36">
        <v>938</v>
      </c>
      <c r="L142" s="36">
        <v>1009</v>
      </c>
      <c r="M142" s="36">
        <v>1055</v>
      </c>
      <c r="N142" s="36">
        <v>978</v>
      </c>
      <c r="O142" s="36">
        <v>755</v>
      </c>
      <c r="P142" s="36">
        <v>807</v>
      </c>
      <c r="Q142" s="36">
        <v>819</v>
      </c>
      <c r="R142" s="36">
        <v>879</v>
      </c>
      <c r="S142" s="36">
        <v>895</v>
      </c>
      <c r="T142" s="36">
        <v>923</v>
      </c>
      <c r="U142" s="36">
        <v>896</v>
      </c>
      <c r="V142" s="36">
        <v>886</v>
      </c>
      <c r="W142" s="36">
        <v>928</v>
      </c>
      <c r="X142" s="36">
        <v>961</v>
      </c>
      <c r="Y142" s="36">
        <v>964</v>
      </c>
      <c r="Z142" s="36">
        <v>1053</v>
      </c>
      <c r="AA142" s="36">
        <v>1061</v>
      </c>
      <c r="AB142" s="36">
        <v>948</v>
      </c>
      <c r="AC142" s="36">
        <v>925</v>
      </c>
      <c r="AD142" s="36">
        <v>962</v>
      </c>
      <c r="AE142" s="36">
        <v>988</v>
      </c>
      <c r="AF142" s="36">
        <v>1005</v>
      </c>
      <c r="AG142" s="36">
        <v>989</v>
      </c>
      <c r="AH142" s="36">
        <v>1024</v>
      </c>
      <c r="AI142" s="36">
        <v>1076</v>
      </c>
      <c r="AJ142" s="36">
        <v>1055</v>
      </c>
      <c r="AK142" s="36"/>
      <c r="AL142" s="36">
        <f t="shared" si="9"/>
        <v>30000</v>
      </c>
      <c r="AM142" s="32"/>
    </row>
    <row r="143" spans="2:39" ht="15">
      <c r="B143" s="30"/>
      <c r="C143" s="34" t="s">
        <v>85</v>
      </c>
      <c r="D143" s="36" t="s">
        <v>70</v>
      </c>
      <c r="E143" s="36" t="s">
        <v>73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/>
      <c r="AL143" s="36">
        <f t="shared" si="9"/>
        <v>0</v>
      </c>
      <c r="AM143" s="32"/>
    </row>
    <row r="144" spans="2:39" ht="15">
      <c r="B144" s="30"/>
      <c r="C144" s="34" t="s">
        <v>85</v>
      </c>
      <c r="D144" s="36" t="s">
        <v>70</v>
      </c>
      <c r="E144" s="36" t="s">
        <v>74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/>
      <c r="AL144" s="36">
        <f t="shared" si="9"/>
        <v>0</v>
      </c>
      <c r="AM144" s="32"/>
    </row>
    <row r="145" spans="2:39" ht="15">
      <c r="B145" s="30"/>
      <c r="C145" s="34" t="s">
        <v>85</v>
      </c>
      <c r="D145" s="36" t="s">
        <v>70</v>
      </c>
      <c r="E145" s="36" t="s">
        <v>98</v>
      </c>
      <c r="F145" s="36">
        <v>219</v>
      </c>
      <c r="G145" s="36">
        <v>193</v>
      </c>
      <c r="H145" s="36">
        <v>164</v>
      </c>
      <c r="I145" s="36">
        <v>150</v>
      </c>
      <c r="J145" s="36">
        <v>149</v>
      </c>
      <c r="K145" s="36">
        <v>157</v>
      </c>
      <c r="L145" s="36">
        <v>170</v>
      </c>
      <c r="M145" s="36">
        <v>178</v>
      </c>
      <c r="N145" s="36">
        <v>165</v>
      </c>
      <c r="O145" s="36">
        <v>127</v>
      </c>
      <c r="P145" s="36">
        <v>136</v>
      </c>
      <c r="Q145" s="36">
        <v>138</v>
      </c>
      <c r="R145" s="36">
        <v>148</v>
      </c>
      <c r="S145" s="36">
        <v>152</v>
      </c>
      <c r="T145" s="36">
        <v>157</v>
      </c>
      <c r="U145" s="36">
        <v>152</v>
      </c>
      <c r="V145" s="36">
        <v>150</v>
      </c>
      <c r="W145" s="36">
        <v>158</v>
      </c>
      <c r="X145" s="36">
        <v>163</v>
      </c>
      <c r="Y145" s="36">
        <v>164</v>
      </c>
      <c r="Z145" s="36">
        <v>179</v>
      </c>
      <c r="AA145" s="36">
        <v>181</v>
      </c>
      <c r="AB145" s="36">
        <v>162</v>
      </c>
      <c r="AC145" s="36">
        <v>158</v>
      </c>
      <c r="AD145" s="36">
        <v>164</v>
      </c>
      <c r="AE145" s="36">
        <v>168</v>
      </c>
      <c r="AF145" s="36">
        <v>171</v>
      </c>
      <c r="AG145" s="36">
        <v>168</v>
      </c>
      <c r="AH145" s="36">
        <v>174</v>
      </c>
      <c r="AI145" s="36">
        <v>183</v>
      </c>
      <c r="AJ145" s="36">
        <v>183</v>
      </c>
      <c r="AK145" s="36"/>
      <c r="AL145" s="36">
        <f t="shared" si="9"/>
        <v>5081</v>
      </c>
      <c r="AM145" s="32"/>
    </row>
    <row r="146" spans="2:39" ht="15">
      <c r="B146" s="30"/>
      <c r="C146" s="34" t="s">
        <v>85</v>
      </c>
      <c r="D146" s="36" t="s">
        <v>70</v>
      </c>
      <c r="E146" s="36" t="s">
        <v>75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/>
      <c r="AL146" s="36">
        <f t="shared" si="9"/>
        <v>0</v>
      </c>
      <c r="AM146" s="32"/>
    </row>
    <row r="147" spans="2:39" ht="15">
      <c r="B147" s="30"/>
      <c r="C147" s="34" t="s">
        <v>85</v>
      </c>
      <c r="D147" s="36" t="s">
        <v>70</v>
      </c>
      <c r="E147" s="36" t="s">
        <v>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/>
      <c r="AL147" s="36">
        <f t="shared" si="9"/>
        <v>0</v>
      </c>
      <c r="AM147" s="32"/>
    </row>
    <row r="148" spans="2:39" ht="15">
      <c r="B148" s="30"/>
      <c r="C148" s="34" t="s">
        <v>85</v>
      </c>
      <c r="D148" s="36" t="s">
        <v>70</v>
      </c>
      <c r="E148" s="36" t="s">
        <v>99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/>
      <c r="AL148" s="36">
        <f t="shared" si="9"/>
        <v>0</v>
      </c>
      <c r="AM148" s="32"/>
    </row>
    <row r="149" spans="2:39" ht="15">
      <c r="B149" s="30"/>
      <c r="C149" s="34" t="s">
        <v>85</v>
      </c>
      <c r="D149" s="36" t="s">
        <v>70</v>
      </c>
      <c r="E149" s="36" t="s">
        <v>77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/>
      <c r="AL149" s="36">
        <f t="shared" si="9"/>
        <v>0</v>
      </c>
      <c r="AM149" s="32"/>
    </row>
    <row r="150" spans="2:39" ht="15">
      <c r="B150" s="30"/>
      <c r="C150" s="34" t="s">
        <v>85</v>
      </c>
      <c r="D150" s="36" t="s">
        <v>70</v>
      </c>
      <c r="E150" s="36" t="s">
        <v>78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/>
      <c r="AL150" s="36">
        <f t="shared" si="9"/>
        <v>0</v>
      </c>
      <c r="AM150" s="32"/>
    </row>
    <row r="151" spans="2:39" ht="15">
      <c r="B151" s="30"/>
      <c r="C151" s="34" t="s">
        <v>85</v>
      </c>
      <c r="D151" s="36" t="s">
        <v>70</v>
      </c>
      <c r="E151" s="36" t="s">
        <v>79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/>
      <c r="AL151" s="36">
        <f t="shared" si="9"/>
        <v>0</v>
      </c>
      <c r="AM151" s="32"/>
    </row>
    <row r="152" spans="2:39" ht="15">
      <c r="B152" s="30"/>
      <c r="C152" s="34" t="s">
        <v>85</v>
      </c>
      <c r="D152" s="36" t="s">
        <v>70</v>
      </c>
      <c r="E152" s="36" t="s">
        <v>80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/>
      <c r="AL152" s="36">
        <f t="shared" si="9"/>
        <v>0</v>
      </c>
      <c r="AM152" s="32"/>
    </row>
    <row r="153" spans="2:39" ht="15">
      <c r="B153" s="30"/>
      <c r="C153" s="34" t="s">
        <v>85</v>
      </c>
      <c r="D153" s="36" t="s">
        <v>70</v>
      </c>
      <c r="E153" s="36" t="s">
        <v>100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/>
      <c r="AL153" s="36">
        <f t="shared" si="9"/>
        <v>0</v>
      </c>
      <c r="AM153" s="32"/>
    </row>
    <row r="154" spans="2:39" ht="15">
      <c r="B154" s="30"/>
      <c r="C154" s="34" t="s">
        <v>85</v>
      </c>
      <c r="D154" s="36" t="s">
        <v>70</v>
      </c>
      <c r="E154" s="36" t="s">
        <v>81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/>
      <c r="AL154" s="36">
        <f t="shared" si="9"/>
        <v>0</v>
      </c>
      <c r="AM154" s="32"/>
    </row>
    <row r="155" spans="2:39" ht="15">
      <c r="B155" s="30"/>
      <c r="C155" s="34" t="s">
        <v>85</v>
      </c>
      <c r="D155" s="36" t="s">
        <v>70</v>
      </c>
      <c r="E155" s="36" t="s">
        <v>101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/>
      <c r="AL155" s="36">
        <f t="shared" si="9"/>
        <v>0</v>
      </c>
      <c r="AM155" s="32"/>
    </row>
    <row r="156" spans="2:39" ht="15">
      <c r="B156" s="30"/>
      <c r="C156" s="34" t="s">
        <v>85</v>
      </c>
      <c r="D156" s="36" t="s">
        <v>70</v>
      </c>
      <c r="E156" s="36" t="s">
        <v>82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/>
      <c r="AL156" s="36">
        <f t="shared" si="9"/>
        <v>0</v>
      </c>
      <c r="AM156" s="32"/>
    </row>
    <row r="157" spans="2:39" ht="15">
      <c r="B157" s="30"/>
      <c r="C157" s="34" t="s">
        <v>85</v>
      </c>
      <c r="D157" s="36" t="s">
        <v>70</v>
      </c>
      <c r="E157" s="36" t="s">
        <v>102</v>
      </c>
      <c r="F157" s="36">
        <v>0</v>
      </c>
      <c r="G157" s="36">
        <v>197</v>
      </c>
      <c r="H157" s="36">
        <v>0</v>
      </c>
      <c r="I157" s="36">
        <v>0</v>
      </c>
      <c r="J157" s="36">
        <v>152</v>
      </c>
      <c r="K157" s="36">
        <v>0</v>
      </c>
      <c r="L157" s="36">
        <v>177</v>
      </c>
      <c r="M157" s="36">
        <v>185</v>
      </c>
      <c r="N157" s="36">
        <v>172</v>
      </c>
      <c r="O157" s="36">
        <v>0</v>
      </c>
      <c r="P157" s="36">
        <v>0</v>
      </c>
      <c r="Q157" s="36">
        <v>144</v>
      </c>
      <c r="R157" s="36">
        <v>155</v>
      </c>
      <c r="S157" s="36">
        <v>161</v>
      </c>
      <c r="T157" s="36">
        <v>166</v>
      </c>
      <c r="U157" s="36">
        <v>161</v>
      </c>
      <c r="V157" s="36">
        <v>0</v>
      </c>
      <c r="W157" s="36">
        <v>0</v>
      </c>
      <c r="X157" s="36">
        <v>173</v>
      </c>
      <c r="Y157" s="36">
        <v>173</v>
      </c>
      <c r="Z157" s="36">
        <v>192</v>
      </c>
      <c r="AA157" s="36">
        <v>193</v>
      </c>
      <c r="AB157" s="36">
        <v>173</v>
      </c>
      <c r="AC157" s="36">
        <v>0</v>
      </c>
      <c r="AD157" s="36">
        <v>0</v>
      </c>
      <c r="AE157" s="36">
        <v>180</v>
      </c>
      <c r="AF157" s="36">
        <v>183</v>
      </c>
      <c r="AG157" s="36">
        <v>180</v>
      </c>
      <c r="AH157" s="36">
        <v>187</v>
      </c>
      <c r="AI157" s="36">
        <v>196</v>
      </c>
      <c r="AJ157" s="36">
        <v>0</v>
      </c>
      <c r="AK157" s="36"/>
      <c r="AL157" s="36">
        <f t="shared" si="9"/>
        <v>3500</v>
      </c>
      <c r="AM157" s="32"/>
    </row>
    <row r="158" spans="2:39" ht="15">
      <c r="B158" s="30"/>
      <c r="C158" s="34" t="s">
        <v>85</v>
      </c>
      <c r="D158" s="36" t="s">
        <v>71</v>
      </c>
      <c r="E158" s="36" t="s">
        <v>72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/>
      <c r="AL158" s="36">
        <f t="shared" si="9"/>
        <v>0</v>
      </c>
      <c r="AM158" s="32"/>
    </row>
    <row r="159" spans="2:39" ht="15">
      <c r="B159" s="30"/>
      <c r="C159" s="34" t="s">
        <v>85</v>
      </c>
      <c r="D159" s="36" t="s">
        <v>71</v>
      </c>
      <c r="E159" s="36" t="s">
        <v>97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/>
      <c r="AL159" s="36">
        <f t="shared" si="9"/>
        <v>0</v>
      </c>
      <c r="AM159" s="32"/>
    </row>
    <row r="160" spans="2:39" ht="15">
      <c r="B160" s="30"/>
      <c r="C160" s="34" t="s">
        <v>85</v>
      </c>
      <c r="D160" s="36" t="s">
        <v>71</v>
      </c>
      <c r="E160" s="36" t="s">
        <v>73</v>
      </c>
      <c r="F160" s="36">
        <v>738</v>
      </c>
      <c r="G160" s="36">
        <v>652</v>
      </c>
      <c r="H160" s="36">
        <v>555</v>
      </c>
      <c r="I160" s="36">
        <v>506</v>
      </c>
      <c r="J160" s="36">
        <v>504</v>
      </c>
      <c r="K160" s="36">
        <v>530</v>
      </c>
      <c r="L160" s="36">
        <v>596</v>
      </c>
      <c r="M160" s="36">
        <v>623</v>
      </c>
      <c r="N160" s="36">
        <v>578</v>
      </c>
      <c r="O160" s="36">
        <v>446</v>
      </c>
      <c r="P160" s="36">
        <v>477</v>
      </c>
      <c r="Q160" s="36">
        <v>484</v>
      </c>
      <c r="R160" s="36">
        <v>520</v>
      </c>
      <c r="S160" s="36">
        <v>548</v>
      </c>
      <c r="T160" s="36">
        <v>565</v>
      </c>
      <c r="U160" s="36">
        <v>549</v>
      </c>
      <c r="V160" s="36">
        <v>543</v>
      </c>
      <c r="W160" s="36">
        <v>569</v>
      </c>
      <c r="X160" s="36">
        <v>589</v>
      </c>
      <c r="Y160" s="36">
        <v>591</v>
      </c>
      <c r="Z160" s="36">
        <v>658</v>
      </c>
      <c r="AA160" s="36">
        <v>664</v>
      </c>
      <c r="AB160" s="36">
        <v>593</v>
      </c>
      <c r="AC160" s="36">
        <v>578</v>
      </c>
      <c r="AD160" s="36">
        <v>601</v>
      </c>
      <c r="AE160" s="36">
        <v>618</v>
      </c>
      <c r="AF160" s="36">
        <v>628</v>
      </c>
      <c r="AG160" s="36">
        <v>618</v>
      </c>
      <c r="AH160" s="36">
        <v>641</v>
      </c>
      <c r="AI160" s="36">
        <v>673</v>
      </c>
      <c r="AJ160" s="36">
        <v>729</v>
      </c>
      <c r="AK160" s="36"/>
      <c r="AL160" s="36">
        <f t="shared" si="9"/>
        <v>18164</v>
      </c>
      <c r="AM160" s="32"/>
    </row>
    <row r="161" spans="2:39" ht="15">
      <c r="B161" s="30"/>
      <c r="C161" s="34" t="s">
        <v>85</v>
      </c>
      <c r="D161" s="36" t="s">
        <v>71</v>
      </c>
      <c r="E161" s="36" t="s">
        <v>74</v>
      </c>
      <c r="F161" s="36">
        <v>462</v>
      </c>
      <c r="G161" s="36">
        <v>410</v>
      </c>
      <c r="H161" s="36">
        <v>349</v>
      </c>
      <c r="I161" s="36">
        <v>317</v>
      </c>
      <c r="J161" s="36">
        <v>318</v>
      </c>
      <c r="K161" s="36">
        <v>333</v>
      </c>
      <c r="L161" s="36">
        <v>394</v>
      </c>
      <c r="M161" s="36">
        <v>412</v>
      </c>
      <c r="N161" s="36">
        <v>381</v>
      </c>
      <c r="O161" s="36">
        <v>296</v>
      </c>
      <c r="P161" s="36">
        <v>316</v>
      </c>
      <c r="Q161" s="36">
        <v>321</v>
      </c>
      <c r="R161" s="36">
        <v>344</v>
      </c>
      <c r="S161" s="36">
        <v>365</v>
      </c>
      <c r="T161" s="36">
        <v>376</v>
      </c>
      <c r="U161" s="36">
        <v>365</v>
      </c>
      <c r="V161" s="36">
        <v>363</v>
      </c>
      <c r="W161" s="36">
        <v>380</v>
      </c>
      <c r="X161" s="36">
        <v>394</v>
      </c>
      <c r="Y161" s="36">
        <v>394</v>
      </c>
      <c r="Z161" s="36">
        <v>429</v>
      </c>
      <c r="AA161" s="36">
        <v>433</v>
      </c>
      <c r="AB161" s="36">
        <v>387</v>
      </c>
      <c r="AC161" s="36">
        <v>377</v>
      </c>
      <c r="AD161" s="36">
        <v>392</v>
      </c>
      <c r="AE161" s="36">
        <v>403</v>
      </c>
      <c r="AF161" s="36">
        <v>410</v>
      </c>
      <c r="AG161" s="36">
        <v>397</v>
      </c>
      <c r="AH161" s="36">
        <v>410</v>
      </c>
      <c r="AI161" s="36">
        <v>431</v>
      </c>
      <c r="AJ161" s="36">
        <v>459</v>
      </c>
      <c r="AK161" s="36"/>
      <c r="AL161" s="36">
        <f t="shared" si="9"/>
        <v>11818</v>
      </c>
      <c r="AM161" s="32"/>
    </row>
    <row r="162" spans="2:39" ht="15">
      <c r="B162" s="30"/>
      <c r="C162" s="34" t="s">
        <v>85</v>
      </c>
      <c r="D162" s="36" t="s">
        <v>71</v>
      </c>
      <c r="E162" s="36" t="s">
        <v>98</v>
      </c>
      <c r="F162" s="36">
        <v>16880</v>
      </c>
      <c r="G162" s="36">
        <v>14919</v>
      </c>
      <c r="H162" s="36">
        <v>12701</v>
      </c>
      <c r="I162" s="36">
        <v>11572</v>
      </c>
      <c r="J162" s="36">
        <v>11528</v>
      </c>
      <c r="K162" s="36">
        <v>12138</v>
      </c>
      <c r="L162" s="36">
        <v>13146</v>
      </c>
      <c r="M162" s="36">
        <v>13746</v>
      </c>
      <c r="N162" s="36">
        <v>12741</v>
      </c>
      <c r="O162" s="36">
        <v>9841</v>
      </c>
      <c r="P162" s="36">
        <v>10522</v>
      </c>
      <c r="Q162" s="36">
        <v>10679</v>
      </c>
      <c r="R162" s="36">
        <v>11460</v>
      </c>
      <c r="S162" s="36">
        <v>11729</v>
      </c>
      <c r="T162" s="36">
        <v>12096</v>
      </c>
      <c r="U162" s="36">
        <v>11740</v>
      </c>
      <c r="V162" s="36">
        <v>11619</v>
      </c>
      <c r="W162" s="36">
        <v>12171</v>
      </c>
      <c r="X162" s="36">
        <v>12602</v>
      </c>
      <c r="Y162" s="36">
        <v>12644</v>
      </c>
      <c r="Z162" s="36">
        <v>13846</v>
      </c>
      <c r="AA162" s="36">
        <v>13961</v>
      </c>
      <c r="AB162" s="36">
        <v>12475</v>
      </c>
      <c r="AC162" s="36">
        <v>12166</v>
      </c>
      <c r="AD162" s="36">
        <v>12647</v>
      </c>
      <c r="AE162" s="36">
        <v>12993</v>
      </c>
      <c r="AF162" s="36">
        <v>13217</v>
      </c>
      <c r="AG162" s="36">
        <v>13005</v>
      </c>
      <c r="AH162" s="36">
        <v>13475</v>
      </c>
      <c r="AI162" s="36">
        <v>14153</v>
      </c>
      <c r="AJ162" s="36">
        <v>14120</v>
      </c>
      <c r="AK162" s="36"/>
      <c r="AL162" s="36">
        <f t="shared" si="9"/>
        <v>392532</v>
      </c>
      <c r="AM162" s="32"/>
    </row>
    <row r="163" spans="2:39" ht="15">
      <c r="B163" s="30"/>
      <c r="C163" s="34" t="s">
        <v>85</v>
      </c>
      <c r="D163" s="36" t="s">
        <v>71</v>
      </c>
      <c r="E163" s="36" t="s">
        <v>75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/>
      <c r="AL163" s="36">
        <f t="shared" si="9"/>
        <v>0</v>
      </c>
      <c r="AM163" s="32"/>
    </row>
    <row r="164" spans="2:39" ht="15">
      <c r="B164" s="30"/>
      <c r="C164" s="34" t="s">
        <v>85</v>
      </c>
      <c r="D164" s="36" t="s">
        <v>71</v>
      </c>
      <c r="E164" s="36" t="s">
        <v>76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/>
      <c r="AL164" s="36">
        <f t="shared" si="9"/>
        <v>0</v>
      </c>
      <c r="AM164" s="32"/>
    </row>
    <row r="165" spans="2:39" ht="15">
      <c r="B165" s="30"/>
      <c r="C165" s="34" t="s">
        <v>85</v>
      </c>
      <c r="D165" s="36" t="s">
        <v>71</v>
      </c>
      <c r="E165" s="36" t="s">
        <v>99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/>
      <c r="AL165" s="36">
        <f t="shared" si="9"/>
        <v>0</v>
      </c>
      <c r="AM165" s="32"/>
    </row>
    <row r="166" spans="2:39" ht="15">
      <c r="B166" s="30"/>
      <c r="C166" s="34" t="s">
        <v>85</v>
      </c>
      <c r="D166" s="36" t="s">
        <v>71</v>
      </c>
      <c r="E166" s="36" t="s">
        <v>77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/>
      <c r="AL166" s="36">
        <f t="shared" si="9"/>
        <v>0</v>
      </c>
      <c r="AM166" s="32"/>
    </row>
    <row r="167" spans="2:39" ht="15">
      <c r="B167" s="30"/>
      <c r="C167" s="34" t="s">
        <v>85</v>
      </c>
      <c r="D167" s="36" t="s">
        <v>71</v>
      </c>
      <c r="E167" s="36" t="s">
        <v>78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/>
      <c r="AL167" s="36">
        <f t="shared" si="9"/>
        <v>0</v>
      </c>
      <c r="AM167" s="32"/>
    </row>
    <row r="168" spans="2:39" ht="15">
      <c r="B168" s="30"/>
      <c r="C168" s="34" t="s">
        <v>85</v>
      </c>
      <c r="D168" s="36" t="s">
        <v>71</v>
      </c>
      <c r="E168" s="36" t="s">
        <v>79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/>
      <c r="AL168" s="36">
        <f t="shared" si="9"/>
        <v>0</v>
      </c>
      <c r="AM168" s="32"/>
    </row>
    <row r="169" spans="2:39" ht="15">
      <c r="B169" s="30"/>
      <c r="C169" s="34" t="s">
        <v>85</v>
      </c>
      <c r="D169" s="36" t="s">
        <v>71</v>
      </c>
      <c r="E169" s="36" t="s">
        <v>80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/>
      <c r="AL169" s="36">
        <f t="shared" si="9"/>
        <v>0</v>
      </c>
      <c r="AM169" s="32"/>
    </row>
    <row r="170" spans="2:39" ht="15">
      <c r="B170" s="30"/>
      <c r="C170" s="34" t="s">
        <v>85</v>
      </c>
      <c r="D170" s="36" t="s">
        <v>71</v>
      </c>
      <c r="E170" s="36" t="s">
        <v>100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/>
      <c r="AL170" s="36">
        <f t="shared" si="9"/>
        <v>0</v>
      </c>
      <c r="AM170" s="32"/>
    </row>
    <row r="171" spans="2:39" ht="15">
      <c r="B171" s="30"/>
      <c r="C171" s="34" t="s">
        <v>85</v>
      </c>
      <c r="D171" s="36" t="s">
        <v>71</v>
      </c>
      <c r="E171" s="36" t="s">
        <v>81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/>
      <c r="AL171" s="36">
        <f t="shared" si="9"/>
        <v>0</v>
      </c>
      <c r="AM171" s="32"/>
    </row>
    <row r="172" spans="2:39" ht="15">
      <c r="B172" s="30"/>
      <c r="C172" s="34" t="s">
        <v>85</v>
      </c>
      <c r="D172" s="36" t="s">
        <v>71</v>
      </c>
      <c r="E172" s="36" t="s">
        <v>101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/>
      <c r="AL172" s="36">
        <f t="shared" si="9"/>
        <v>0</v>
      </c>
      <c r="AM172" s="32"/>
    </row>
    <row r="173" spans="2:39" ht="15">
      <c r="B173" s="30"/>
      <c r="C173" s="34" t="s">
        <v>85</v>
      </c>
      <c r="D173" s="36" t="s">
        <v>71</v>
      </c>
      <c r="E173" s="36" t="s">
        <v>82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/>
      <c r="AL173" s="36">
        <f t="shared" si="9"/>
        <v>0</v>
      </c>
      <c r="AM173" s="32"/>
    </row>
    <row r="174" spans="2:39" ht="15">
      <c r="B174" s="30"/>
      <c r="C174" s="34" t="s">
        <v>85</v>
      </c>
      <c r="D174" s="36" t="s">
        <v>71</v>
      </c>
      <c r="E174" s="36" t="s">
        <v>102</v>
      </c>
      <c r="F174" s="36">
        <v>0</v>
      </c>
      <c r="G174" s="36">
        <v>76</v>
      </c>
      <c r="H174" s="36">
        <v>0</v>
      </c>
      <c r="I174" s="36">
        <v>0</v>
      </c>
      <c r="J174" s="36">
        <v>58</v>
      </c>
      <c r="K174" s="36">
        <v>0</v>
      </c>
      <c r="L174" s="36">
        <v>68</v>
      </c>
      <c r="M174" s="36">
        <v>71</v>
      </c>
      <c r="N174" s="36">
        <v>66</v>
      </c>
      <c r="O174" s="36">
        <v>0</v>
      </c>
      <c r="P174" s="36">
        <v>0</v>
      </c>
      <c r="Q174" s="36">
        <v>55</v>
      </c>
      <c r="R174" s="36">
        <v>59</v>
      </c>
      <c r="S174" s="36">
        <v>62</v>
      </c>
      <c r="T174" s="36">
        <v>64</v>
      </c>
      <c r="U174" s="36">
        <v>62</v>
      </c>
      <c r="V174" s="36">
        <v>0</v>
      </c>
      <c r="W174" s="36">
        <v>0</v>
      </c>
      <c r="X174" s="36">
        <v>66</v>
      </c>
      <c r="Y174" s="36">
        <v>67</v>
      </c>
      <c r="Z174" s="36">
        <v>74</v>
      </c>
      <c r="AA174" s="36">
        <v>74</v>
      </c>
      <c r="AB174" s="36">
        <v>66</v>
      </c>
      <c r="AC174" s="36">
        <v>0</v>
      </c>
      <c r="AD174" s="36">
        <v>0</v>
      </c>
      <c r="AE174" s="36">
        <v>69</v>
      </c>
      <c r="AF174" s="36">
        <v>70</v>
      </c>
      <c r="AG174" s="36">
        <v>69</v>
      </c>
      <c r="AH174" s="36">
        <v>72</v>
      </c>
      <c r="AI174" s="36">
        <v>75</v>
      </c>
      <c r="AJ174" s="36">
        <v>0</v>
      </c>
      <c r="AK174" s="36"/>
      <c r="AL174" s="36">
        <f t="shared" si="9"/>
        <v>1343</v>
      </c>
      <c r="AM174" s="32"/>
    </row>
    <row r="175" spans="2:39" ht="15">
      <c r="B175" s="30"/>
      <c r="C175" s="33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2"/>
    </row>
    <row r="176" spans="2:39" ht="15">
      <c r="B176" s="30"/>
      <c r="C176" s="39"/>
      <c r="D176" s="23"/>
      <c r="E176" s="24" t="s">
        <v>64</v>
      </c>
      <c r="F176" s="25">
        <f aca="true" t="shared" si="10" ref="F176:AJ176">SUM(F140:F174)</f>
        <v>20509</v>
      </c>
      <c r="G176" s="25">
        <f t="shared" si="10"/>
        <v>18825</v>
      </c>
      <c r="H176" s="25">
        <f t="shared" si="10"/>
        <v>15629</v>
      </c>
      <c r="I176" s="25">
        <f t="shared" si="10"/>
        <v>14125</v>
      </c>
      <c r="J176" s="25">
        <f t="shared" si="10"/>
        <v>15143</v>
      </c>
      <c r="K176" s="25">
        <f t="shared" si="10"/>
        <v>15185</v>
      </c>
      <c r="L176" s="25">
        <f t="shared" si="10"/>
        <v>17519</v>
      </c>
      <c r="M176" s="25">
        <f t="shared" si="10"/>
        <v>17824</v>
      </c>
      <c r="N176" s="25">
        <f t="shared" si="10"/>
        <v>16547</v>
      </c>
      <c r="O176" s="25">
        <f t="shared" si="10"/>
        <v>12532</v>
      </c>
      <c r="P176" s="25">
        <f t="shared" si="10"/>
        <v>12761</v>
      </c>
      <c r="Q176" s="25">
        <f t="shared" si="10"/>
        <v>14301</v>
      </c>
      <c r="R176" s="25">
        <f t="shared" si="10"/>
        <v>15218</v>
      </c>
      <c r="S176" s="25">
        <f t="shared" si="10"/>
        <v>15448</v>
      </c>
      <c r="T176" s="25">
        <f t="shared" si="10"/>
        <v>15870</v>
      </c>
      <c r="U176" s="25">
        <f t="shared" si="10"/>
        <v>15292</v>
      </c>
      <c r="V176" s="25">
        <f t="shared" si="10"/>
        <v>14360</v>
      </c>
      <c r="W176" s="25">
        <f t="shared" si="10"/>
        <v>14701</v>
      </c>
      <c r="X176" s="25">
        <f t="shared" si="10"/>
        <v>16729</v>
      </c>
      <c r="Y176" s="25">
        <f t="shared" si="10"/>
        <v>16491</v>
      </c>
      <c r="Z176" s="25">
        <f t="shared" si="10"/>
        <v>17827</v>
      </c>
      <c r="AA176" s="25">
        <f t="shared" si="10"/>
        <v>17904</v>
      </c>
      <c r="AB176" s="25">
        <f t="shared" si="10"/>
        <v>16150</v>
      </c>
      <c r="AC176" s="25">
        <f t="shared" si="10"/>
        <v>14885</v>
      </c>
      <c r="AD176" s="25">
        <f t="shared" si="10"/>
        <v>15297</v>
      </c>
      <c r="AE176" s="25">
        <f t="shared" si="10"/>
        <v>17213</v>
      </c>
      <c r="AF176" s="25">
        <f t="shared" si="10"/>
        <v>17336</v>
      </c>
      <c r="AG176" s="25">
        <f t="shared" si="10"/>
        <v>16985</v>
      </c>
      <c r="AH176" s="25">
        <f t="shared" si="10"/>
        <v>17499</v>
      </c>
      <c r="AI176" s="25">
        <f t="shared" si="10"/>
        <v>18293</v>
      </c>
      <c r="AJ176" s="25">
        <f t="shared" si="10"/>
        <v>17430</v>
      </c>
      <c r="AK176" s="25"/>
      <c r="AL176" s="25">
        <f>SUM(AL140:AL174)</f>
        <v>501828</v>
      </c>
      <c r="AM176" s="32"/>
    </row>
    <row r="177" spans="2:39" ht="13.5" thickBot="1">
      <c r="B177" s="40"/>
      <c r="C177" s="41"/>
      <c r="D177" s="41"/>
      <c r="E177" s="41"/>
      <c r="F177" s="42">
        <f>IF(F137=F176,"",F137-F176)</f>
      </c>
      <c r="G177" s="42">
        <f aca="true" t="shared" si="11" ref="G177:AJ177">IF(G137=G176,"",G137-G176)</f>
      </c>
      <c r="H177" s="42">
        <f t="shared" si="11"/>
      </c>
      <c r="I177" s="42">
        <f t="shared" si="11"/>
      </c>
      <c r="J177" s="42">
        <f t="shared" si="11"/>
      </c>
      <c r="K177" s="42">
        <f t="shared" si="11"/>
      </c>
      <c r="L177" s="42">
        <f t="shared" si="11"/>
      </c>
      <c r="M177" s="42">
        <f t="shared" si="11"/>
      </c>
      <c r="N177" s="42">
        <f t="shared" si="11"/>
      </c>
      <c r="O177" s="42">
        <f t="shared" si="11"/>
      </c>
      <c r="P177" s="42">
        <f t="shared" si="11"/>
      </c>
      <c r="Q177" s="42">
        <f t="shared" si="11"/>
      </c>
      <c r="R177" s="42">
        <f t="shared" si="11"/>
      </c>
      <c r="S177" s="42">
        <f t="shared" si="11"/>
      </c>
      <c r="T177" s="42">
        <f t="shared" si="11"/>
      </c>
      <c r="U177" s="42">
        <f t="shared" si="11"/>
      </c>
      <c r="V177" s="42">
        <f t="shared" si="11"/>
      </c>
      <c r="W177" s="42">
        <f t="shared" si="11"/>
      </c>
      <c r="X177" s="42">
        <f t="shared" si="11"/>
      </c>
      <c r="Y177" s="42">
        <f t="shared" si="11"/>
      </c>
      <c r="Z177" s="42">
        <f t="shared" si="11"/>
      </c>
      <c r="AA177" s="42">
        <f t="shared" si="11"/>
      </c>
      <c r="AB177" s="42">
        <f t="shared" si="11"/>
      </c>
      <c r="AC177" s="42">
        <f t="shared" si="11"/>
      </c>
      <c r="AD177" s="42">
        <f t="shared" si="11"/>
      </c>
      <c r="AE177" s="42">
        <f t="shared" si="11"/>
      </c>
      <c r="AF177" s="42">
        <f t="shared" si="11"/>
      </c>
      <c r="AG177" s="42">
        <f t="shared" si="11"/>
      </c>
      <c r="AH177" s="42">
        <f t="shared" si="11"/>
      </c>
      <c r="AI177" s="42">
        <f t="shared" si="11"/>
      </c>
      <c r="AJ177" s="42">
        <f t="shared" si="11"/>
      </c>
      <c r="AK177" s="41"/>
      <c r="AL177" s="41"/>
      <c r="AM177" s="43"/>
    </row>
    <row r="178" spans="6:36" ht="14.25" thickBot="1" thickTop="1"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2:39" ht="13.5" thickTop="1">
      <c r="B179" s="2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/>
    </row>
    <row r="180" spans="2:39" ht="15">
      <c r="B180" s="30"/>
      <c r="C180" s="23" t="s">
        <v>84</v>
      </c>
      <c r="D180" s="23"/>
      <c r="E180" s="23"/>
      <c r="F180" s="31">
        <v>42005.25</v>
      </c>
      <c r="G180" s="31">
        <v>42006</v>
      </c>
      <c r="H180" s="31">
        <v>42007</v>
      </c>
      <c r="I180" s="31">
        <v>42008</v>
      </c>
      <c r="J180" s="31">
        <v>42009</v>
      </c>
      <c r="K180" s="31">
        <v>42010</v>
      </c>
      <c r="L180" s="31">
        <v>42011</v>
      </c>
      <c r="M180" s="31">
        <v>42012</v>
      </c>
      <c r="N180" s="31">
        <v>42013</v>
      </c>
      <c r="O180" s="31">
        <v>42014</v>
      </c>
      <c r="P180" s="31">
        <v>42015</v>
      </c>
      <c r="Q180" s="31">
        <v>42016</v>
      </c>
      <c r="R180" s="31">
        <v>42017</v>
      </c>
      <c r="S180" s="31">
        <v>42018</v>
      </c>
      <c r="T180" s="31">
        <v>42019</v>
      </c>
      <c r="U180" s="31">
        <v>42020</v>
      </c>
      <c r="V180" s="31">
        <v>42021</v>
      </c>
      <c r="W180" s="31">
        <v>42022</v>
      </c>
      <c r="X180" s="31">
        <v>42023</v>
      </c>
      <c r="Y180" s="31">
        <v>42024</v>
      </c>
      <c r="Z180" s="31">
        <v>42025</v>
      </c>
      <c r="AA180" s="31">
        <v>42026</v>
      </c>
      <c r="AB180" s="31">
        <v>42027</v>
      </c>
      <c r="AC180" s="31">
        <v>42028</v>
      </c>
      <c r="AD180" s="31">
        <v>42029</v>
      </c>
      <c r="AE180" s="31">
        <v>42030</v>
      </c>
      <c r="AF180" s="31">
        <v>42031</v>
      </c>
      <c r="AG180" s="31">
        <v>42032</v>
      </c>
      <c r="AH180" s="31">
        <v>42033</v>
      </c>
      <c r="AI180" s="31">
        <v>42034</v>
      </c>
      <c r="AJ180" s="31">
        <v>42035</v>
      </c>
      <c r="AK180" s="23"/>
      <c r="AL180" s="23" t="s">
        <v>64</v>
      </c>
      <c r="AM180" s="32"/>
    </row>
    <row r="181" spans="2:39" ht="18">
      <c r="B181" s="30"/>
      <c r="C181" s="33" t="s">
        <v>53</v>
      </c>
      <c r="D181" s="34"/>
      <c r="E181" s="35" t="s">
        <v>65</v>
      </c>
      <c r="F181" s="36">
        <v>117136</v>
      </c>
      <c r="G181" s="36">
        <v>115027</v>
      </c>
      <c r="H181" s="36">
        <v>100588</v>
      </c>
      <c r="I181" s="36">
        <v>89447</v>
      </c>
      <c r="J181" s="36">
        <v>103248</v>
      </c>
      <c r="K181" s="36">
        <v>104009</v>
      </c>
      <c r="L181" s="36">
        <v>118917</v>
      </c>
      <c r="M181" s="36">
        <v>121405</v>
      </c>
      <c r="N181" s="36">
        <v>115136</v>
      </c>
      <c r="O181" s="36">
        <v>86497</v>
      </c>
      <c r="P181" s="36">
        <v>84333</v>
      </c>
      <c r="Q181" s="36">
        <v>109072</v>
      </c>
      <c r="R181" s="36">
        <v>112126</v>
      </c>
      <c r="S181" s="36">
        <v>110366</v>
      </c>
      <c r="T181" s="36">
        <v>113129</v>
      </c>
      <c r="U181" s="36">
        <v>108757</v>
      </c>
      <c r="V181" s="36">
        <v>87443</v>
      </c>
      <c r="W181" s="36">
        <v>90313</v>
      </c>
      <c r="X181" s="36">
        <v>114809</v>
      </c>
      <c r="Y181" s="36">
        <v>115910</v>
      </c>
      <c r="Z181" s="36">
        <v>120316</v>
      </c>
      <c r="AA181" s="36">
        <v>118942</v>
      </c>
      <c r="AB181" s="36">
        <v>110358</v>
      </c>
      <c r="AC181" s="36">
        <v>95689</v>
      </c>
      <c r="AD181" s="36">
        <v>96191</v>
      </c>
      <c r="AE181" s="36">
        <v>121913</v>
      </c>
      <c r="AF181" s="36">
        <v>119547</v>
      </c>
      <c r="AG181" s="36">
        <v>119520</v>
      </c>
      <c r="AH181" s="36">
        <v>118281</v>
      </c>
      <c r="AI181" s="36">
        <v>116406</v>
      </c>
      <c r="AJ181" s="36">
        <v>102875</v>
      </c>
      <c r="AK181" s="23"/>
      <c r="AL181" s="23">
        <f>SUM(F181:AJ181)</f>
        <v>3357706</v>
      </c>
      <c r="AM181" s="32"/>
    </row>
    <row r="182" spans="2:39" ht="15">
      <c r="B182" s="30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32"/>
    </row>
    <row r="183" spans="2:39" ht="15">
      <c r="B183" s="30"/>
      <c r="C183" s="23" t="s">
        <v>83</v>
      </c>
      <c r="D183" s="23" t="s">
        <v>66</v>
      </c>
      <c r="E183" s="23" t="s">
        <v>67</v>
      </c>
      <c r="F183" s="31">
        <v>42005.25</v>
      </c>
      <c r="G183" s="31">
        <v>42006.25</v>
      </c>
      <c r="H183" s="31">
        <v>42007.25</v>
      </c>
      <c r="I183" s="31">
        <v>42008.25</v>
      </c>
      <c r="J183" s="31">
        <v>42009.25</v>
      </c>
      <c r="K183" s="31">
        <v>42010.25</v>
      </c>
      <c r="L183" s="31">
        <v>42011.25</v>
      </c>
      <c r="M183" s="31">
        <v>42012.25</v>
      </c>
      <c r="N183" s="31">
        <v>42013.25</v>
      </c>
      <c r="O183" s="31">
        <v>42014.25</v>
      </c>
      <c r="P183" s="31">
        <v>42015.25</v>
      </c>
      <c r="Q183" s="31">
        <v>42016.25</v>
      </c>
      <c r="R183" s="31">
        <v>42017.25</v>
      </c>
      <c r="S183" s="31">
        <v>42018.25</v>
      </c>
      <c r="T183" s="31">
        <v>42019.25</v>
      </c>
      <c r="U183" s="31">
        <v>42020.25</v>
      </c>
      <c r="V183" s="31">
        <v>42021.25</v>
      </c>
      <c r="W183" s="31">
        <v>42022.25</v>
      </c>
      <c r="X183" s="31">
        <v>42023.25</v>
      </c>
      <c r="Y183" s="31">
        <v>42024.25</v>
      </c>
      <c r="Z183" s="31">
        <v>42025.25</v>
      </c>
      <c r="AA183" s="31">
        <v>42026.25</v>
      </c>
      <c r="AB183" s="31">
        <v>42027.25</v>
      </c>
      <c r="AC183" s="31">
        <v>42028.25</v>
      </c>
      <c r="AD183" s="31">
        <v>42029.25</v>
      </c>
      <c r="AE183" s="31">
        <v>42030.25</v>
      </c>
      <c r="AF183" s="31">
        <v>42031.25</v>
      </c>
      <c r="AG183" s="31">
        <v>42032.25</v>
      </c>
      <c r="AH183" s="31">
        <v>42033.25</v>
      </c>
      <c r="AI183" s="31">
        <v>42034.25</v>
      </c>
      <c r="AJ183" s="31">
        <v>42035.25</v>
      </c>
      <c r="AK183" s="23"/>
      <c r="AL183" s="23" t="s">
        <v>64</v>
      </c>
      <c r="AM183" s="32"/>
    </row>
    <row r="184" spans="2:39" ht="15">
      <c r="B184" s="30"/>
      <c r="C184" s="34" t="s">
        <v>86</v>
      </c>
      <c r="D184" s="37" t="s">
        <v>68</v>
      </c>
      <c r="E184" s="38" t="s">
        <v>69</v>
      </c>
      <c r="F184" s="36">
        <v>52195</v>
      </c>
      <c r="G184" s="36">
        <v>52293</v>
      </c>
      <c r="H184" s="36">
        <v>46091</v>
      </c>
      <c r="I184" s="36">
        <v>41710</v>
      </c>
      <c r="J184" s="36">
        <v>48466</v>
      </c>
      <c r="K184" s="36">
        <v>48540</v>
      </c>
      <c r="L184" s="36">
        <v>58116</v>
      </c>
      <c r="M184" s="36">
        <v>60830</v>
      </c>
      <c r="N184" s="36">
        <v>58921</v>
      </c>
      <c r="O184" s="36">
        <v>40658</v>
      </c>
      <c r="P184" s="36">
        <v>39682</v>
      </c>
      <c r="Q184" s="36">
        <v>60079</v>
      </c>
      <c r="R184" s="36">
        <v>59781</v>
      </c>
      <c r="S184" s="36">
        <v>58192</v>
      </c>
      <c r="T184" s="36">
        <v>59394</v>
      </c>
      <c r="U184" s="36">
        <v>57271</v>
      </c>
      <c r="V184" s="36">
        <v>40207</v>
      </c>
      <c r="W184" s="36">
        <v>42579</v>
      </c>
      <c r="X184" s="36">
        <v>61383</v>
      </c>
      <c r="Y184" s="36">
        <v>62216</v>
      </c>
      <c r="Z184" s="36">
        <v>63581</v>
      </c>
      <c r="AA184" s="36">
        <v>62699</v>
      </c>
      <c r="AB184" s="36">
        <v>58679</v>
      </c>
      <c r="AC184" s="36">
        <v>44961</v>
      </c>
      <c r="AD184" s="36">
        <v>45548</v>
      </c>
      <c r="AE184" s="36">
        <v>69473</v>
      </c>
      <c r="AF184" s="36">
        <v>63990</v>
      </c>
      <c r="AG184" s="36">
        <v>63951</v>
      </c>
      <c r="AH184" s="36">
        <v>62783</v>
      </c>
      <c r="AI184" s="36">
        <v>60965</v>
      </c>
      <c r="AJ184" s="36">
        <v>47842</v>
      </c>
      <c r="AK184" s="36"/>
      <c r="AL184" s="36">
        <f aca="true" t="shared" si="12" ref="AL184:AL218">SUM(F184:AJ184)</f>
        <v>1693076</v>
      </c>
      <c r="AM184" s="32"/>
    </row>
    <row r="185" spans="2:39" ht="15">
      <c r="B185" s="30"/>
      <c r="C185" s="34" t="s">
        <v>86</v>
      </c>
      <c r="D185" s="36" t="s">
        <v>70</v>
      </c>
      <c r="E185" s="36" t="s">
        <v>72</v>
      </c>
      <c r="F185" s="36">
        <v>15830</v>
      </c>
      <c r="G185" s="36">
        <v>14317</v>
      </c>
      <c r="H185" s="36">
        <v>13219</v>
      </c>
      <c r="I185" s="36">
        <v>11636</v>
      </c>
      <c r="J185" s="36">
        <v>12502</v>
      </c>
      <c r="K185" s="36">
        <v>13521</v>
      </c>
      <c r="L185" s="36">
        <v>14024</v>
      </c>
      <c r="M185" s="36">
        <v>13972</v>
      </c>
      <c r="N185" s="36">
        <v>12966</v>
      </c>
      <c r="O185" s="36">
        <v>11219</v>
      </c>
      <c r="P185" s="36">
        <v>10980</v>
      </c>
      <c r="Q185" s="36">
        <v>11298</v>
      </c>
      <c r="R185" s="36">
        <v>12072</v>
      </c>
      <c r="S185" s="36">
        <v>12058</v>
      </c>
      <c r="T185" s="36">
        <v>12419</v>
      </c>
      <c r="U185" s="36">
        <v>11899</v>
      </c>
      <c r="V185" s="36">
        <v>11579</v>
      </c>
      <c r="W185" s="36">
        <v>11756</v>
      </c>
      <c r="X185" s="36">
        <v>12347</v>
      </c>
      <c r="Y185" s="36">
        <v>12409</v>
      </c>
      <c r="Z185" s="36">
        <v>13043</v>
      </c>
      <c r="AA185" s="36">
        <v>12930</v>
      </c>
      <c r="AB185" s="36">
        <v>11881</v>
      </c>
      <c r="AC185" s="36">
        <v>12387</v>
      </c>
      <c r="AD185" s="36">
        <v>12425</v>
      </c>
      <c r="AE185" s="36">
        <v>12062</v>
      </c>
      <c r="AF185" s="36">
        <v>12779</v>
      </c>
      <c r="AG185" s="36">
        <v>12730</v>
      </c>
      <c r="AH185" s="36">
        <v>12714</v>
      </c>
      <c r="AI185" s="36">
        <v>12701</v>
      </c>
      <c r="AJ185" s="36">
        <v>13356</v>
      </c>
      <c r="AK185" s="36"/>
      <c r="AL185" s="36">
        <f t="shared" si="12"/>
        <v>391031</v>
      </c>
      <c r="AM185" s="32"/>
    </row>
    <row r="186" spans="2:39" ht="15">
      <c r="B186" s="30"/>
      <c r="C186" s="34" t="s">
        <v>86</v>
      </c>
      <c r="D186" s="36" t="s">
        <v>70</v>
      </c>
      <c r="E186" s="36" t="s">
        <v>97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/>
      <c r="AL186" s="36">
        <f t="shared" si="12"/>
        <v>0</v>
      </c>
      <c r="AM186" s="32"/>
    </row>
    <row r="187" spans="2:39" ht="15">
      <c r="B187" s="30"/>
      <c r="C187" s="34" t="s">
        <v>86</v>
      </c>
      <c r="D187" s="36" t="s">
        <v>70</v>
      </c>
      <c r="E187" s="36" t="s">
        <v>73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/>
      <c r="AL187" s="36">
        <f t="shared" si="12"/>
        <v>0</v>
      </c>
      <c r="AM187" s="32"/>
    </row>
    <row r="188" spans="2:39" ht="15">
      <c r="B188" s="30"/>
      <c r="C188" s="34" t="s">
        <v>86</v>
      </c>
      <c r="D188" s="36" t="s">
        <v>70</v>
      </c>
      <c r="E188" s="36" t="s">
        <v>74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/>
      <c r="AL188" s="36">
        <f t="shared" si="12"/>
        <v>0</v>
      </c>
      <c r="AM188" s="32"/>
    </row>
    <row r="189" spans="2:39" ht="15">
      <c r="B189" s="30"/>
      <c r="C189" s="34" t="s">
        <v>86</v>
      </c>
      <c r="D189" s="36" t="s">
        <v>70</v>
      </c>
      <c r="E189" s="36" t="s">
        <v>98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/>
      <c r="AL189" s="36">
        <f t="shared" si="12"/>
        <v>0</v>
      </c>
      <c r="AM189" s="32"/>
    </row>
    <row r="190" spans="2:39" ht="15">
      <c r="B190" s="30"/>
      <c r="C190" s="34" t="s">
        <v>86</v>
      </c>
      <c r="D190" s="36" t="s">
        <v>70</v>
      </c>
      <c r="E190" s="36" t="s">
        <v>75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/>
      <c r="AL190" s="36">
        <f t="shared" si="12"/>
        <v>0</v>
      </c>
      <c r="AM190" s="32"/>
    </row>
    <row r="191" spans="2:39" ht="15">
      <c r="B191" s="30"/>
      <c r="C191" s="34" t="s">
        <v>86</v>
      </c>
      <c r="D191" s="36" t="s">
        <v>70</v>
      </c>
      <c r="E191" s="36" t="s">
        <v>76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/>
      <c r="AL191" s="36">
        <f t="shared" si="12"/>
        <v>0</v>
      </c>
      <c r="AM191" s="32"/>
    </row>
    <row r="192" spans="2:39" ht="15">
      <c r="B192" s="30"/>
      <c r="C192" s="34" t="s">
        <v>86</v>
      </c>
      <c r="D192" s="36" t="s">
        <v>70</v>
      </c>
      <c r="E192" s="36" t="s">
        <v>99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/>
      <c r="AL192" s="36">
        <f t="shared" si="12"/>
        <v>0</v>
      </c>
      <c r="AM192" s="32"/>
    </row>
    <row r="193" spans="2:39" ht="15">
      <c r="B193" s="30"/>
      <c r="C193" s="34" t="s">
        <v>86</v>
      </c>
      <c r="D193" s="36" t="s">
        <v>70</v>
      </c>
      <c r="E193" s="36" t="s">
        <v>77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/>
      <c r="AL193" s="36">
        <f t="shared" si="12"/>
        <v>0</v>
      </c>
      <c r="AM193" s="32"/>
    </row>
    <row r="194" spans="2:39" ht="15">
      <c r="B194" s="30"/>
      <c r="C194" s="34" t="s">
        <v>86</v>
      </c>
      <c r="D194" s="36" t="s">
        <v>70</v>
      </c>
      <c r="E194" s="36" t="s">
        <v>78</v>
      </c>
      <c r="F194" s="36">
        <v>0</v>
      </c>
      <c r="G194" s="36">
        <v>31</v>
      </c>
      <c r="H194" s="36">
        <v>29</v>
      </c>
      <c r="I194" s="36">
        <v>0</v>
      </c>
      <c r="J194" s="36">
        <v>27</v>
      </c>
      <c r="K194" s="36">
        <v>0</v>
      </c>
      <c r="L194" s="36">
        <v>29</v>
      </c>
      <c r="M194" s="36">
        <v>29</v>
      </c>
      <c r="N194" s="36">
        <v>27</v>
      </c>
      <c r="O194" s="36">
        <v>23</v>
      </c>
      <c r="P194" s="36">
        <v>0</v>
      </c>
      <c r="Q194" s="36">
        <v>23</v>
      </c>
      <c r="R194" s="36">
        <v>25</v>
      </c>
      <c r="S194" s="36">
        <v>25</v>
      </c>
      <c r="T194" s="36">
        <v>25</v>
      </c>
      <c r="U194" s="36">
        <v>24</v>
      </c>
      <c r="V194" s="36">
        <v>24</v>
      </c>
      <c r="W194" s="36">
        <v>0</v>
      </c>
      <c r="X194" s="36">
        <v>25</v>
      </c>
      <c r="Y194" s="36">
        <v>25</v>
      </c>
      <c r="Z194" s="36">
        <v>27</v>
      </c>
      <c r="AA194" s="36">
        <v>27</v>
      </c>
      <c r="AB194" s="36">
        <v>25</v>
      </c>
      <c r="AC194" s="36">
        <v>26</v>
      </c>
      <c r="AD194" s="36">
        <v>0</v>
      </c>
      <c r="AE194" s="36">
        <v>25</v>
      </c>
      <c r="AF194" s="36">
        <v>27</v>
      </c>
      <c r="AG194" s="36">
        <v>27</v>
      </c>
      <c r="AH194" s="36">
        <v>27</v>
      </c>
      <c r="AI194" s="36">
        <v>27</v>
      </c>
      <c r="AJ194" s="36">
        <v>28</v>
      </c>
      <c r="AK194" s="36"/>
      <c r="AL194" s="36">
        <f t="shared" si="12"/>
        <v>657</v>
      </c>
      <c r="AM194" s="32"/>
    </row>
    <row r="195" spans="2:39" ht="15">
      <c r="B195" s="30"/>
      <c r="C195" s="34" t="s">
        <v>86</v>
      </c>
      <c r="D195" s="36" t="s">
        <v>70</v>
      </c>
      <c r="E195" s="36" t="s">
        <v>79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/>
      <c r="AL195" s="36">
        <f t="shared" si="12"/>
        <v>0</v>
      </c>
      <c r="AM195" s="32"/>
    </row>
    <row r="196" spans="2:39" ht="15">
      <c r="B196" s="30"/>
      <c r="C196" s="34" t="s">
        <v>86</v>
      </c>
      <c r="D196" s="36" t="s">
        <v>70</v>
      </c>
      <c r="E196" s="36" t="s">
        <v>80</v>
      </c>
      <c r="F196" s="36">
        <v>145</v>
      </c>
      <c r="G196" s="36">
        <v>131</v>
      </c>
      <c r="H196" s="36">
        <v>121</v>
      </c>
      <c r="I196" s="36">
        <v>106</v>
      </c>
      <c r="J196" s="36">
        <v>114</v>
      </c>
      <c r="K196" s="36">
        <v>124</v>
      </c>
      <c r="L196" s="36">
        <v>124</v>
      </c>
      <c r="M196" s="36">
        <v>123</v>
      </c>
      <c r="N196" s="36">
        <v>114</v>
      </c>
      <c r="O196" s="36">
        <v>99</v>
      </c>
      <c r="P196" s="36">
        <v>97</v>
      </c>
      <c r="Q196" s="36">
        <v>100</v>
      </c>
      <c r="R196" s="36">
        <v>106</v>
      </c>
      <c r="S196" s="36">
        <v>105</v>
      </c>
      <c r="T196" s="36">
        <v>109</v>
      </c>
      <c r="U196" s="36">
        <v>104</v>
      </c>
      <c r="V196" s="36">
        <v>101</v>
      </c>
      <c r="W196" s="36">
        <v>103</v>
      </c>
      <c r="X196" s="36">
        <v>108</v>
      </c>
      <c r="Y196" s="36">
        <v>109</v>
      </c>
      <c r="Z196" s="36">
        <v>116</v>
      </c>
      <c r="AA196" s="36">
        <v>115</v>
      </c>
      <c r="AB196" s="36">
        <v>106</v>
      </c>
      <c r="AC196" s="36">
        <v>110</v>
      </c>
      <c r="AD196" s="36">
        <v>111</v>
      </c>
      <c r="AE196" s="36">
        <v>107</v>
      </c>
      <c r="AF196" s="36">
        <v>114</v>
      </c>
      <c r="AG196" s="36">
        <v>115</v>
      </c>
      <c r="AH196" s="36">
        <v>115</v>
      </c>
      <c r="AI196" s="36">
        <v>114</v>
      </c>
      <c r="AJ196" s="36">
        <v>119</v>
      </c>
      <c r="AK196" s="36"/>
      <c r="AL196" s="36">
        <f t="shared" si="12"/>
        <v>3485</v>
      </c>
      <c r="AM196" s="32"/>
    </row>
    <row r="197" spans="2:39" ht="15">
      <c r="B197" s="30"/>
      <c r="C197" s="34" t="s">
        <v>86</v>
      </c>
      <c r="D197" s="36" t="s">
        <v>70</v>
      </c>
      <c r="E197" s="36" t="s">
        <v>100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/>
      <c r="AL197" s="36">
        <f t="shared" si="12"/>
        <v>0</v>
      </c>
      <c r="AM197" s="32"/>
    </row>
    <row r="198" spans="2:39" ht="15">
      <c r="B198" s="30"/>
      <c r="C198" s="34" t="s">
        <v>86</v>
      </c>
      <c r="D198" s="36" t="s">
        <v>70</v>
      </c>
      <c r="E198" s="36" t="s">
        <v>81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/>
      <c r="AL198" s="36">
        <f t="shared" si="12"/>
        <v>0</v>
      </c>
      <c r="AM198" s="32"/>
    </row>
    <row r="199" spans="2:39" ht="15">
      <c r="B199" s="30"/>
      <c r="C199" s="34" t="s">
        <v>86</v>
      </c>
      <c r="D199" s="36" t="s">
        <v>70</v>
      </c>
      <c r="E199" s="36" t="s">
        <v>101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/>
      <c r="AL199" s="36">
        <f t="shared" si="12"/>
        <v>0</v>
      </c>
      <c r="AM199" s="32"/>
    </row>
    <row r="200" spans="2:39" ht="15">
      <c r="B200" s="30"/>
      <c r="C200" s="34" t="s">
        <v>86</v>
      </c>
      <c r="D200" s="36" t="s">
        <v>70</v>
      </c>
      <c r="E200" s="36" t="s">
        <v>82</v>
      </c>
      <c r="F200" s="36">
        <v>0</v>
      </c>
      <c r="G200" s="36">
        <v>1731</v>
      </c>
      <c r="H200" s="36">
        <v>0</v>
      </c>
      <c r="I200" s="36">
        <v>0</v>
      </c>
      <c r="J200" s="36">
        <v>1512</v>
      </c>
      <c r="K200" s="36">
        <v>0</v>
      </c>
      <c r="L200" s="36">
        <v>1633</v>
      </c>
      <c r="M200" s="36">
        <v>1627</v>
      </c>
      <c r="N200" s="36">
        <v>1510</v>
      </c>
      <c r="O200" s="36">
        <v>0</v>
      </c>
      <c r="P200" s="36">
        <v>0</v>
      </c>
      <c r="Q200" s="36">
        <v>1320</v>
      </c>
      <c r="R200" s="36">
        <v>1410</v>
      </c>
      <c r="S200" s="36">
        <v>1393</v>
      </c>
      <c r="T200" s="36">
        <v>1435</v>
      </c>
      <c r="U200" s="36">
        <v>1374</v>
      </c>
      <c r="V200" s="36">
        <v>0</v>
      </c>
      <c r="W200" s="36">
        <v>0</v>
      </c>
      <c r="X200" s="36">
        <v>1428</v>
      </c>
      <c r="Y200" s="36">
        <v>1435</v>
      </c>
      <c r="Z200" s="36">
        <v>1549</v>
      </c>
      <c r="AA200" s="36">
        <v>1535</v>
      </c>
      <c r="AB200" s="36">
        <v>1411</v>
      </c>
      <c r="AC200" s="36">
        <v>0</v>
      </c>
      <c r="AD200" s="36">
        <v>0</v>
      </c>
      <c r="AE200" s="36">
        <v>1418</v>
      </c>
      <c r="AF200" s="36">
        <v>1503</v>
      </c>
      <c r="AG200" s="36">
        <v>1528</v>
      </c>
      <c r="AH200" s="36">
        <v>1526</v>
      </c>
      <c r="AI200" s="36">
        <v>1524</v>
      </c>
      <c r="AJ200" s="36">
        <v>0</v>
      </c>
      <c r="AK200" s="36"/>
      <c r="AL200" s="36">
        <f t="shared" si="12"/>
        <v>29802</v>
      </c>
      <c r="AM200" s="32"/>
    </row>
    <row r="201" spans="2:39" ht="15">
      <c r="B201" s="30"/>
      <c r="C201" s="34" t="s">
        <v>86</v>
      </c>
      <c r="D201" s="36" t="s">
        <v>70</v>
      </c>
      <c r="E201" s="36" t="s">
        <v>102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/>
      <c r="AL201" s="36">
        <f t="shared" si="12"/>
        <v>0</v>
      </c>
      <c r="AM201" s="32"/>
    </row>
    <row r="202" spans="2:39" ht="15">
      <c r="B202" s="30"/>
      <c r="C202" s="34" t="s">
        <v>86</v>
      </c>
      <c r="D202" s="36" t="s">
        <v>71</v>
      </c>
      <c r="E202" s="36" t="s">
        <v>72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/>
      <c r="AL202" s="36">
        <f t="shared" si="12"/>
        <v>0</v>
      </c>
      <c r="AM202" s="32"/>
    </row>
    <row r="203" spans="2:39" ht="15">
      <c r="B203" s="30"/>
      <c r="C203" s="34" t="s">
        <v>86</v>
      </c>
      <c r="D203" s="36" t="s">
        <v>71</v>
      </c>
      <c r="E203" s="36" t="s">
        <v>97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/>
      <c r="AL203" s="36">
        <f t="shared" si="12"/>
        <v>0</v>
      </c>
      <c r="AM203" s="32"/>
    </row>
    <row r="204" spans="2:39" ht="15">
      <c r="B204" s="30"/>
      <c r="C204" s="34" t="s">
        <v>86</v>
      </c>
      <c r="D204" s="36" t="s">
        <v>71</v>
      </c>
      <c r="E204" s="36" t="s">
        <v>73</v>
      </c>
      <c r="F204" s="36">
        <v>3241</v>
      </c>
      <c r="G204" s="36">
        <v>2932</v>
      </c>
      <c r="H204" s="36">
        <v>2707</v>
      </c>
      <c r="I204" s="36">
        <v>2383</v>
      </c>
      <c r="J204" s="36">
        <v>2560</v>
      </c>
      <c r="K204" s="36">
        <v>2769</v>
      </c>
      <c r="L204" s="36">
        <v>2707</v>
      </c>
      <c r="M204" s="36">
        <v>2696</v>
      </c>
      <c r="N204" s="36">
        <v>2502</v>
      </c>
      <c r="O204" s="36">
        <v>2165</v>
      </c>
      <c r="P204" s="36">
        <v>2119</v>
      </c>
      <c r="Q204" s="36">
        <v>2181</v>
      </c>
      <c r="R204" s="36">
        <v>2330</v>
      </c>
      <c r="S204" s="36">
        <v>2302</v>
      </c>
      <c r="T204" s="36">
        <v>2371</v>
      </c>
      <c r="U204" s="36">
        <v>2271</v>
      </c>
      <c r="V204" s="36">
        <v>2210</v>
      </c>
      <c r="W204" s="36">
        <v>2244</v>
      </c>
      <c r="X204" s="36">
        <v>2357</v>
      </c>
      <c r="Y204" s="36">
        <v>2369</v>
      </c>
      <c r="Z204" s="36">
        <v>2557</v>
      </c>
      <c r="AA204" s="36">
        <v>2535</v>
      </c>
      <c r="AB204" s="36">
        <v>2329</v>
      </c>
      <c r="AC204" s="36">
        <v>2428</v>
      </c>
      <c r="AD204" s="36">
        <v>2436</v>
      </c>
      <c r="AE204" s="36">
        <v>2365</v>
      </c>
      <c r="AF204" s="36">
        <v>2505</v>
      </c>
      <c r="AG204" s="36">
        <v>2547</v>
      </c>
      <c r="AH204" s="36">
        <v>2544</v>
      </c>
      <c r="AI204" s="36">
        <v>2541</v>
      </c>
      <c r="AJ204" s="36">
        <v>2730</v>
      </c>
      <c r="AK204" s="36"/>
      <c r="AL204" s="36">
        <f t="shared" si="12"/>
        <v>76933</v>
      </c>
      <c r="AM204" s="32"/>
    </row>
    <row r="205" spans="2:39" ht="15">
      <c r="B205" s="30"/>
      <c r="C205" s="34" t="s">
        <v>86</v>
      </c>
      <c r="D205" s="36" t="s">
        <v>71</v>
      </c>
      <c r="E205" s="36" t="s">
        <v>74</v>
      </c>
      <c r="F205" s="36">
        <v>45531</v>
      </c>
      <c r="G205" s="36">
        <v>41180</v>
      </c>
      <c r="H205" s="36">
        <v>38024</v>
      </c>
      <c r="I205" s="36">
        <v>33469</v>
      </c>
      <c r="J205" s="36">
        <v>35962</v>
      </c>
      <c r="K205" s="36">
        <v>38889</v>
      </c>
      <c r="L205" s="36">
        <v>40011</v>
      </c>
      <c r="M205" s="36">
        <v>39864</v>
      </c>
      <c r="N205" s="36">
        <v>36995</v>
      </c>
      <c r="O205" s="36">
        <v>32009</v>
      </c>
      <c r="P205" s="36">
        <v>31326</v>
      </c>
      <c r="Q205" s="36">
        <v>32235</v>
      </c>
      <c r="R205" s="36">
        <v>34441</v>
      </c>
      <c r="S205" s="36">
        <v>34352</v>
      </c>
      <c r="T205" s="36">
        <v>35380</v>
      </c>
      <c r="U205" s="36">
        <v>33901</v>
      </c>
      <c r="V205" s="36">
        <v>32990</v>
      </c>
      <c r="W205" s="36">
        <v>33494</v>
      </c>
      <c r="X205" s="36">
        <v>35175</v>
      </c>
      <c r="Y205" s="36">
        <v>35350</v>
      </c>
      <c r="Z205" s="36">
        <v>37291</v>
      </c>
      <c r="AA205" s="36">
        <v>36968</v>
      </c>
      <c r="AB205" s="36">
        <v>33967</v>
      </c>
      <c r="AC205" s="36">
        <v>35414</v>
      </c>
      <c r="AD205" s="36">
        <v>35523</v>
      </c>
      <c r="AE205" s="36">
        <v>34488</v>
      </c>
      <c r="AF205" s="36">
        <v>36538</v>
      </c>
      <c r="AG205" s="36">
        <v>36497</v>
      </c>
      <c r="AH205" s="36">
        <v>36450</v>
      </c>
      <c r="AI205" s="36">
        <v>36415</v>
      </c>
      <c r="AJ205" s="36">
        <v>38408</v>
      </c>
      <c r="AK205" s="36"/>
      <c r="AL205" s="36">
        <f t="shared" si="12"/>
        <v>1118537</v>
      </c>
      <c r="AM205" s="32"/>
    </row>
    <row r="206" spans="2:39" ht="15">
      <c r="B206" s="30"/>
      <c r="C206" s="34" t="s">
        <v>86</v>
      </c>
      <c r="D206" s="36" t="s">
        <v>71</v>
      </c>
      <c r="E206" s="36" t="s">
        <v>98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/>
      <c r="AL206" s="36">
        <f t="shared" si="12"/>
        <v>0</v>
      </c>
      <c r="AM206" s="32"/>
    </row>
    <row r="207" spans="2:39" ht="15">
      <c r="B207" s="30"/>
      <c r="C207" s="34" t="s">
        <v>86</v>
      </c>
      <c r="D207" s="36" t="s">
        <v>71</v>
      </c>
      <c r="E207" s="36" t="s">
        <v>75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>
        <v>0</v>
      </c>
      <c r="AK207" s="36"/>
      <c r="AL207" s="36">
        <f t="shared" si="12"/>
        <v>0</v>
      </c>
      <c r="AM207" s="32"/>
    </row>
    <row r="208" spans="2:39" ht="15">
      <c r="B208" s="30"/>
      <c r="C208" s="34" t="s">
        <v>86</v>
      </c>
      <c r="D208" s="36" t="s">
        <v>71</v>
      </c>
      <c r="E208" s="36" t="s">
        <v>76</v>
      </c>
      <c r="F208" s="36">
        <v>1</v>
      </c>
      <c r="G208" s="36">
        <v>1</v>
      </c>
      <c r="H208" s="36">
        <v>1</v>
      </c>
      <c r="I208" s="36">
        <v>1</v>
      </c>
      <c r="J208" s="36">
        <v>1</v>
      </c>
      <c r="K208" s="36">
        <v>1</v>
      </c>
      <c r="L208" s="36">
        <v>1</v>
      </c>
      <c r="M208" s="36">
        <v>1</v>
      </c>
      <c r="N208" s="36">
        <v>1</v>
      </c>
      <c r="O208" s="36">
        <v>1</v>
      </c>
      <c r="P208" s="36">
        <v>1</v>
      </c>
      <c r="Q208" s="36">
        <v>1</v>
      </c>
      <c r="R208" s="36">
        <v>1</v>
      </c>
      <c r="S208" s="36">
        <v>1</v>
      </c>
      <c r="T208" s="36">
        <v>1</v>
      </c>
      <c r="U208" s="36">
        <v>1</v>
      </c>
      <c r="V208" s="36">
        <v>1</v>
      </c>
      <c r="W208" s="36">
        <v>1</v>
      </c>
      <c r="X208" s="36">
        <v>1</v>
      </c>
      <c r="Y208" s="36">
        <v>1</v>
      </c>
      <c r="Z208" s="36">
        <v>1</v>
      </c>
      <c r="AA208" s="36">
        <v>1</v>
      </c>
      <c r="AB208" s="36">
        <v>1</v>
      </c>
      <c r="AC208" s="36">
        <v>1</v>
      </c>
      <c r="AD208" s="36">
        <v>1</v>
      </c>
      <c r="AE208" s="36">
        <v>1</v>
      </c>
      <c r="AF208" s="36">
        <v>1</v>
      </c>
      <c r="AG208" s="36">
        <v>1</v>
      </c>
      <c r="AH208" s="36">
        <v>1</v>
      </c>
      <c r="AI208" s="36">
        <v>1</v>
      </c>
      <c r="AJ208" s="36">
        <v>1</v>
      </c>
      <c r="AK208" s="36"/>
      <c r="AL208" s="36">
        <f t="shared" si="12"/>
        <v>31</v>
      </c>
      <c r="AM208" s="32"/>
    </row>
    <row r="209" spans="2:39" ht="15">
      <c r="B209" s="30"/>
      <c r="C209" s="34" t="s">
        <v>86</v>
      </c>
      <c r="D209" s="36" t="s">
        <v>71</v>
      </c>
      <c r="E209" s="36" t="s">
        <v>99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/>
      <c r="AL209" s="36">
        <f t="shared" si="12"/>
        <v>0</v>
      </c>
      <c r="AM209" s="32"/>
    </row>
    <row r="210" spans="2:39" ht="15">
      <c r="B210" s="30"/>
      <c r="C210" s="34" t="s">
        <v>86</v>
      </c>
      <c r="D210" s="36" t="s">
        <v>71</v>
      </c>
      <c r="E210" s="36" t="s">
        <v>77</v>
      </c>
      <c r="F210" s="36">
        <v>40</v>
      </c>
      <c r="G210" s="36">
        <v>36</v>
      </c>
      <c r="H210" s="36">
        <v>33</v>
      </c>
      <c r="I210" s="36">
        <v>29</v>
      </c>
      <c r="J210" s="36">
        <v>31</v>
      </c>
      <c r="K210" s="36">
        <v>34</v>
      </c>
      <c r="L210" s="36">
        <v>33</v>
      </c>
      <c r="M210" s="36">
        <v>33</v>
      </c>
      <c r="N210" s="36">
        <v>31</v>
      </c>
      <c r="O210" s="36">
        <v>26</v>
      </c>
      <c r="P210" s="36">
        <v>26</v>
      </c>
      <c r="Q210" s="36">
        <v>27</v>
      </c>
      <c r="R210" s="36">
        <v>28</v>
      </c>
      <c r="S210" s="36">
        <v>28</v>
      </c>
      <c r="T210" s="36">
        <v>29</v>
      </c>
      <c r="U210" s="36">
        <v>28</v>
      </c>
      <c r="V210" s="36">
        <v>27</v>
      </c>
      <c r="W210" s="36">
        <v>27</v>
      </c>
      <c r="X210" s="36">
        <v>29</v>
      </c>
      <c r="Y210" s="36">
        <v>29</v>
      </c>
      <c r="Z210" s="36">
        <v>31</v>
      </c>
      <c r="AA210" s="36">
        <v>31</v>
      </c>
      <c r="AB210" s="36">
        <v>28</v>
      </c>
      <c r="AC210" s="36">
        <v>30</v>
      </c>
      <c r="AD210" s="36">
        <v>30</v>
      </c>
      <c r="AE210" s="36">
        <v>29</v>
      </c>
      <c r="AF210" s="36">
        <v>31</v>
      </c>
      <c r="AG210" s="36">
        <v>31</v>
      </c>
      <c r="AH210" s="36">
        <v>31</v>
      </c>
      <c r="AI210" s="36">
        <v>31</v>
      </c>
      <c r="AJ210" s="36">
        <v>32</v>
      </c>
      <c r="AK210" s="36"/>
      <c r="AL210" s="36">
        <f t="shared" si="12"/>
        <v>939</v>
      </c>
      <c r="AM210" s="32"/>
    </row>
    <row r="211" spans="2:39" ht="15">
      <c r="B211" s="30"/>
      <c r="C211" s="34" t="s">
        <v>86</v>
      </c>
      <c r="D211" s="36" t="s">
        <v>71</v>
      </c>
      <c r="E211" s="36" t="s">
        <v>78</v>
      </c>
      <c r="F211" s="36">
        <v>0</v>
      </c>
      <c r="G211" s="36">
        <v>30</v>
      </c>
      <c r="H211" s="36">
        <v>27</v>
      </c>
      <c r="I211" s="36">
        <v>0</v>
      </c>
      <c r="J211" s="36">
        <v>26</v>
      </c>
      <c r="K211" s="36">
        <v>0</v>
      </c>
      <c r="L211" s="36">
        <v>27</v>
      </c>
      <c r="M211" s="36">
        <v>27</v>
      </c>
      <c r="N211" s="36">
        <v>25</v>
      </c>
      <c r="O211" s="36">
        <v>22</v>
      </c>
      <c r="P211" s="36">
        <v>0</v>
      </c>
      <c r="Q211" s="36">
        <v>22</v>
      </c>
      <c r="R211" s="36">
        <v>24</v>
      </c>
      <c r="S211" s="36">
        <v>23</v>
      </c>
      <c r="T211" s="36">
        <v>24</v>
      </c>
      <c r="U211" s="36">
        <v>23</v>
      </c>
      <c r="V211" s="36">
        <v>22</v>
      </c>
      <c r="W211" s="36">
        <v>0</v>
      </c>
      <c r="X211" s="36">
        <v>24</v>
      </c>
      <c r="Y211" s="36">
        <v>24</v>
      </c>
      <c r="Z211" s="36">
        <v>26</v>
      </c>
      <c r="AA211" s="36">
        <v>26</v>
      </c>
      <c r="AB211" s="36">
        <v>24</v>
      </c>
      <c r="AC211" s="36">
        <v>25</v>
      </c>
      <c r="AD211" s="36">
        <v>0</v>
      </c>
      <c r="AE211" s="36">
        <v>24</v>
      </c>
      <c r="AF211" s="36">
        <v>25</v>
      </c>
      <c r="AG211" s="36">
        <v>26</v>
      </c>
      <c r="AH211" s="36">
        <v>26</v>
      </c>
      <c r="AI211" s="36">
        <v>26</v>
      </c>
      <c r="AJ211" s="36">
        <v>27</v>
      </c>
      <c r="AK211" s="36"/>
      <c r="AL211" s="36">
        <f t="shared" si="12"/>
        <v>625</v>
      </c>
      <c r="AM211" s="32"/>
    </row>
    <row r="212" spans="2:39" ht="15">
      <c r="B212" s="30"/>
      <c r="C212" s="34" t="s">
        <v>86</v>
      </c>
      <c r="D212" s="36" t="s">
        <v>71</v>
      </c>
      <c r="E212" s="36" t="s">
        <v>79</v>
      </c>
      <c r="F212" s="36">
        <v>0</v>
      </c>
      <c r="G212" s="36">
        <v>4</v>
      </c>
      <c r="H212" s="36">
        <v>0</v>
      </c>
      <c r="I212" s="36">
        <v>0</v>
      </c>
      <c r="J212" s="36">
        <v>3</v>
      </c>
      <c r="K212" s="36">
        <v>0</v>
      </c>
      <c r="L212" s="36">
        <v>4</v>
      </c>
      <c r="M212" s="36">
        <v>4</v>
      </c>
      <c r="N212" s="36">
        <v>3</v>
      </c>
      <c r="O212" s="36">
        <v>0</v>
      </c>
      <c r="P212" s="36">
        <v>0</v>
      </c>
      <c r="Q212" s="36">
        <v>3</v>
      </c>
      <c r="R212" s="36">
        <v>3</v>
      </c>
      <c r="S212" s="36">
        <v>3</v>
      </c>
      <c r="T212" s="36">
        <v>3</v>
      </c>
      <c r="U212" s="36">
        <v>3</v>
      </c>
      <c r="V212" s="36">
        <v>0</v>
      </c>
      <c r="W212" s="36">
        <v>0</v>
      </c>
      <c r="X212" s="36">
        <v>3</v>
      </c>
      <c r="Y212" s="36">
        <v>3</v>
      </c>
      <c r="Z212" s="36">
        <v>3</v>
      </c>
      <c r="AA212" s="36">
        <v>3</v>
      </c>
      <c r="AB212" s="36">
        <v>3</v>
      </c>
      <c r="AC212" s="36">
        <v>0</v>
      </c>
      <c r="AD212" s="36">
        <v>0</v>
      </c>
      <c r="AE212" s="36">
        <v>3</v>
      </c>
      <c r="AF212" s="36">
        <v>3</v>
      </c>
      <c r="AG212" s="36">
        <v>3</v>
      </c>
      <c r="AH212" s="36">
        <v>3</v>
      </c>
      <c r="AI212" s="36">
        <v>3</v>
      </c>
      <c r="AJ212" s="36">
        <v>0</v>
      </c>
      <c r="AK212" s="36"/>
      <c r="AL212" s="36">
        <f t="shared" si="12"/>
        <v>63</v>
      </c>
      <c r="AM212" s="32"/>
    </row>
    <row r="213" spans="2:39" ht="15">
      <c r="B213" s="30"/>
      <c r="C213" s="34" t="s">
        <v>86</v>
      </c>
      <c r="D213" s="36" t="s">
        <v>71</v>
      </c>
      <c r="E213" s="36" t="s">
        <v>80</v>
      </c>
      <c r="F213" s="36">
        <v>153</v>
      </c>
      <c r="G213" s="36">
        <v>139</v>
      </c>
      <c r="H213" s="36">
        <v>128</v>
      </c>
      <c r="I213" s="36">
        <v>113</v>
      </c>
      <c r="J213" s="36">
        <v>121</v>
      </c>
      <c r="K213" s="36">
        <v>131</v>
      </c>
      <c r="L213" s="36">
        <v>131</v>
      </c>
      <c r="M213" s="36">
        <v>130</v>
      </c>
      <c r="N213" s="36">
        <v>121</v>
      </c>
      <c r="O213" s="36">
        <v>105</v>
      </c>
      <c r="P213" s="36">
        <v>102</v>
      </c>
      <c r="Q213" s="36">
        <v>105</v>
      </c>
      <c r="R213" s="36">
        <v>113</v>
      </c>
      <c r="S213" s="36">
        <v>112</v>
      </c>
      <c r="T213" s="36">
        <v>115</v>
      </c>
      <c r="U213" s="36">
        <v>110</v>
      </c>
      <c r="V213" s="36">
        <v>107</v>
      </c>
      <c r="W213" s="36">
        <v>109</v>
      </c>
      <c r="X213" s="36">
        <v>114</v>
      </c>
      <c r="Y213" s="36">
        <v>115</v>
      </c>
      <c r="Z213" s="36">
        <v>123</v>
      </c>
      <c r="AA213" s="36">
        <v>122</v>
      </c>
      <c r="AB213" s="36">
        <v>112</v>
      </c>
      <c r="AC213" s="36">
        <v>117</v>
      </c>
      <c r="AD213" s="36">
        <v>117</v>
      </c>
      <c r="AE213" s="36">
        <v>114</v>
      </c>
      <c r="AF213" s="36">
        <v>120</v>
      </c>
      <c r="AG213" s="36">
        <v>122</v>
      </c>
      <c r="AH213" s="36">
        <v>121</v>
      </c>
      <c r="AI213" s="36">
        <v>121</v>
      </c>
      <c r="AJ213" s="36">
        <v>126</v>
      </c>
      <c r="AK213" s="36"/>
      <c r="AL213" s="36">
        <f t="shared" si="12"/>
        <v>3689</v>
      </c>
      <c r="AM213" s="32"/>
    </row>
    <row r="214" spans="2:39" ht="15">
      <c r="B214" s="30"/>
      <c r="C214" s="34" t="s">
        <v>86</v>
      </c>
      <c r="D214" s="36" t="s">
        <v>71</v>
      </c>
      <c r="E214" s="36" t="s">
        <v>100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/>
      <c r="AL214" s="36">
        <f t="shared" si="12"/>
        <v>0</v>
      </c>
      <c r="AM214" s="32"/>
    </row>
    <row r="215" spans="2:39" ht="15">
      <c r="B215" s="30"/>
      <c r="C215" s="34" t="s">
        <v>86</v>
      </c>
      <c r="D215" s="36" t="s">
        <v>71</v>
      </c>
      <c r="E215" s="36" t="s">
        <v>81</v>
      </c>
      <c r="F215" s="36">
        <v>0</v>
      </c>
      <c r="G215" s="36">
        <v>226</v>
      </c>
      <c r="H215" s="36">
        <v>208</v>
      </c>
      <c r="I215" s="36">
        <v>0</v>
      </c>
      <c r="J215" s="36">
        <v>197</v>
      </c>
      <c r="K215" s="36">
        <v>0</v>
      </c>
      <c r="L215" s="36">
        <v>213</v>
      </c>
      <c r="M215" s="36">
        <v>212</v>
      </c>
      <c r="N215" s="36">
        <v>197</v>
      </c>
      <c r="O215" s="36">
        <v>170</v>
      </c>
      <c r="P215" s="36">
        <v>0</v>
      </c>
      <c r="Q215" s="36">
        <v>172</v>
      </c>
      <c r="R215" s="36">
        <v>183</v>
      </c>
      <c r="S215" s="36">
        <v>182</v>
      </c>
      <c r="T215" s="36">
        <v>187</v>
      </c>
      <c r="U215" s="36">
        <v>179</v>
      </c>
      <c r="V215" s="36">
        <v>175</v>
      </c>
      <c r="W215" s="36">
        <v>0</v>
      </c>
      <c r="X215" s="36">
        <v>186</v>
      </c>
      <c r="Y215" s="36">
        <v>187</v>
      </c>
      <c r="Z215" s="36">
        <v>200</v>
      </c>
      <c r="AA215" s="36">
        <v>198</v>
      </c>
      <c r="AB215" s="36">
        <v>182</v>
      </c>
      <c r="AC215" s="36">
        <v>190</v>
      </c>
      <c r="AD215" s="36">
        <v>0</v>
      </c>
      <c r="AE215" s="36">
        <v>185</v>
      </c>
      <c r="AF215" s="36">
        <v>196</v>
      </c>
      <c r="AG215" s="36">
        <v>198</v>
      </c>
      <c r="AH215" s="36">
        <v>198</v>
      </c>
      <c r="AI215" s="36">
        <v>197</v>
      </c>
      <c r="AJ215" s="36">
        <v>206</v>
      </c>
      <c r="AK215" s="36"/>
      <c r="AL215" s="36">
        <f t="shared" si="12"/>
        <v>4824</v>
      </c>
      <c r="AM215" s="32"/>
    </row>
    <row r="216" spans="2:39" ht="15">
      <c r="B216" s="30"/>
      <c r="C216" s="34" t="s">
        <v>86</v>
      </c>
      <c r="D216" s="36" t="s">
        <v>71</v>
      </c>
      <c r="E216" s="36" t="s">
        <v>101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/>
      <c r="AL216" s="36">
        <f t="shared" si="12"/>
        <v>0</v>
      </c>
      <c r="AM216" s="32"/>
    </row>
    <row r="217" spans="2:39" ht="15">
      <c r="B217" s="30"/>
      <c r="C217" s="34" t="s">
        <v>86</v>
      </c>
      <c r="D217" s="36" t="s">
        <v>71</v>
      </c>
      <c r="E217" s="36" t="s">
        <v>82</v>
      </c>
      <c r="F217" s="36">
        <v>0</v>
      </c>
      <c r="G217" s="36">
        <v>1976</v>
      </c>
      <c r="H217" s="36">
        <v>0</v>
      </c>
      <c r="I217" s="36">
        <v>0</v>
      </c>
      <c r="J217" s="36">
        <v>1726</v>
      </c>
      <c r="K217" s="36">
        <v>0</v>
      </c>
      <c r="L217" s="36">
        <v>1864</v>
      </c>
      <c r="M217" s="36">
        <v>1857</v>
      </c>
      <c r="N217" s="36">
        <v>1723</v>
      </c>
      <c r="O217" s="36">
        <v>0</v>
      </c>
      <c r="P217" s="36">
        <v>0</v>
      </c>
      <c r="Q217" s="36">
        <v>1506</v>
      </c>
      <c r="R217" s="36">
        <v>1609</v>
      </c>
      <c r="S217" s="36">
        <v>1590</v>
      </c>
      <c r="T217" s="36">
        <v>1637</v>
      </c>
      <c r="U217" s="36">
        <v>1569</v>
      </c>
      <c r="V217" s="36">
        <v>0</v>
      </c>
      <c r="W217" s="36">
        <v>0</v>
      </c>
      <c r="X217" s="36">
        <v>1629</v>
      </c>
      <c r="Y217" s="36">
        <v>1638</v>
      </c>
      <c r="Z217" s="36">
        <v>1768</v>
      </c>
      <c r="AA217" s="36">
        <v>1752</v>
      </c>
      <c r="AB217" s="36">
        <v>1610</v>
      </c>
      <c r="AC217" s="36">
        <v>0</v>
      </c>
      <c r="AD217" s="36">
        <v>0</v>
      </c>
      <c r="AE217" s="36">
        <v>1619</v>
      </c>
      <c r="AF217" s="36">
        <v>1715</v>
      </c>
      <c r="AG217" s="36">
        <v>1744</v>
      </c>
      <c r="AH217" s="36">
        <v>1742</v>
      </c>
      <c r="AI217" s="36">
        <v>1740</v>
      </c>
      <c r="AJ217" s="36">
        <v>0</v>
      </c>
      <c r="AK217" s="36"/>
      <c r="AL217" s="36">
        <f t="shared" si="12"/>
        <v>34014</v>
      </c>
      <c r="AM217" s="32"/>
    </row>
    <row r="218" spans="2:39" ht="15">
      <c r="B218" s="30"/>
      <c r="C218" s="34" t="s">
        <v>86</v>
      </c>
      <c r="D218" s="36" t="s">
        <v>71</v>
      </c>
      <c r="E218" s="36" t="s">
        <v>102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  <c r="AK218" s="36"/>
      <c r="AL218" s="36">
        <f t="shared" si="12"/>
        <v>0</v>
      </c>
      <c r="AM218" s="32"/>
    </row>
    <row r="219" spans="2:39" ht="15">
      <c r="B219" s="30"/>
      <c r="C219" s="33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2"/>
    </row>
    <row r="220" spans="2:39" ht="15">
      <c r="B220" s="30"/>
      <c r="C220" s="39"/>
      <c r="D220" s="23"/>
      <c r="E220" s="24" t="s">
        <v>64</v>
      </c>
      <c r="F220" s="25">
        <f aca="true" t="shared" si="13" ref="F220:AJ220">SUM(F184:F218)</f>
        <v>117136</v>
      </c>
      <c r="G220" s="25">
        <f t="shared" si="13"/>
        <v>115027</v>
      </c>
      <c r="H220" s="25">
        <f t="shared" si="13"/>
        <v>100588</v>
      </c>
      <c r="I220" s="25">
        <f t="shared" si="13"/>
        <v>89447</v>
      </c>
      <c r="J220" s="25">
        <f t="shared" si="13"/>
        <v>103248</v>
      </c>
      <c r="K220" s="25">
        <f t="shared" si="13"/>
        <v>104009</v>
      </c>
      <c r="L220" s="25">
        <f t="shared" si="13"/>
        <v>118917</v>
      </c>
      <c r="M220" s="25">
        <f t="shared" si="13"/>
        <v>121405</v>
      </c>
      <c r="N220" s="25">
        <f t="shared" si="13"/>
        <v>115136</v>
      </c>
      <c r="O220" s="25">
        <f t="shared" si="13"/>
        <v>86497</v>
      </c>
      <c r="P220" s="25">
        <f t="shared" si="13"/>
        <v>84333</v>
      </c>
      <c r="Q220" s="25">
        <f t="shared" si="13"/>
        <v>109072</v>
      </c>
      <c r="R220" s="25">
        <f t="shared" si="13"/>
        <v>112126</v>
      </c>
      <c r="S220" s="25">
        <f t="shared" si="13"/>
        <v>110366</v>
      </c>
      <c r="T220" s="25">
        <f t="shared" si="13"/>
        <v>113129</v>
      </c>
      <c r="U220" s="25">
        <f t="shared" si="13"/>
        <v>108757</v>
      </c>
      <c r="V220" s="25">
        <f t="shared" si="13"/>
        <v>87443</v>
      </c>
      <c r="W220" s="25">
        <f t="shared" si="13"/>
        <v>90313</v>
      </c>
      <c r="X220" s="25">
        <f t="shared" si="13"/>
        <v>114809</v>
      </c>
      <c r="Y220" s="25">
        <f t="shared" si="13"/>
        <v>115910</v>
      </c>
      <c r="Z220" s="25">
        <f t="shared" si="13"/>
        <v>120316</v>
      </c>
      <c r="AA220" s="25">
        <f t="shared" si="13"/>
        <v>118942</v>
      </c>
      <c r="AB220" s="25">
        <f t="shared" si="13"/>
        <v>110358</v>
      </c>
      <c r="AC220" s="25">
        <f t="shared" si="13"/>
        <v>95689</v>
      </c>
      <c r="AD220" s="25">
        <f t="shared" si="13"/>
        <v>96191</v>
      </c>
      <c r="AE220" s="25">
        <f t="shared" si="13"/>
        <v>121913</v>
      </c>
      <c r="AF220" s="25">
        <f t="shared" si="13"/>
        <v>119547</v>
      </c>
      <c r="AG220" s="25">
        <f t="shared" si="13"/>
        <v>119520</v>
      </c>
      <c r="AH220" s="25">
        <f t="shared" si="13"/>
        <v>118281</v>
      </c>
      <c r="AI220" s="25">
        <f t="shared" si="13"/>
        <v>116406</v>
      </c>
      <c r="AJ220" s="25">
        <f t="shared" si="13"/>
        <v>102875</v>
      </c>
      <c r="AK220" s="25"/>
      <c r="AL220" s="25">
        <f>SUM(AL184:AL218)</f>
        <v>3357706</v>
      </c>
      <c r="AM220" s="32"/>
    </row>
    <row r="221" spans="2:39" ht="13.5" thickBot="1">
      <c r="B221" s="40"/>
      <c r="C221" s="41"/>
      <c r="D221" s="41"/>
      <c r="E221" s="41"/>
      <c r="F221" s="42">
        <f>IF(F181=F220,"",F181-F220)</f>
      </c>
      <c r="G221" s="42">
        <f aca="true" t="shared" si="14" ref="G221:AJ221">IF(G181=G220,"",G181-G220)</f>
      </c>
      <c r="H221" s="42">
        <f t="shared" si="14"/>
      </c>
      <c r="I221" s="42">
        <f t="shared" si="14"/>
      </c>
      <c r="J221" s="42">
        <f t="shared" si="14"/>
      </c>
      <c r="K221" s="42">
        <f t="shared" si="14"/>
      </c>
      <c r="L221" s="42">
        <f t="shared" si="14"/>
      </c>
      <c r="M221" s="42">
        <f t="shared" si="14"/>
      </c>
      <c r="N221" s="42">
        <f t="shared" si="14"/>
      </c>
      <c r="O221" s="42">
        <f t="shared" si="14"/>
      </c>
      <c r="P221" s="42">
        <f t="shared" si="14"/>
      </c>
      <c r="Q221" s="42">
        <f t="shared" si="14"/>
      </c>
      <c r="R221" s="42">
        <f t="shared" si="14"/>
      </c>
      <c r="S221" s="42">
        <f t="shared" si="14"/>
      </c>
      <c r="T221" s="42">
        <f t="shared" si="14"/>
      </c>
      <c r="U221" s="42">
        <f t="shared" si="14"/>
      </c>
      <c r="V221" s="42">
        <f t="shared" si="14"/>
      </c>
      <c r="W221" s="42">
        <f t="shared" si="14"/>
      </c>
      <c r="X221" s="42">
        <f t="shared" si="14"/>
      </c>
      <c r="Y221" s="42">
        <f t="shared" si="14"/>
      </c>
      <c r="Z221" s="42">
        <f t="shared" si="14"/>
      </c>
      <c r="AA221" s="42">
        <f t="shared" si="14"/>
      </c>
      <c r="AB221" s="42">
        <f t="shared" si="14"/>
      </c>
      <c r="AC221" s="42">
        <f t="shared" si="14"/>
      </c>
      <c r="AD221" s="42">
        <f t="shared" si="14"/>
      </c>
      <c r="AE221" s="42">
        <f t="shared" si="14"/>
      </c>
      <c r="AF221" s="42">
        <f t="shared" si="14"/>
      </c>
      <c r="AG221" s="42">
        <f t="shared" si="14"/>
      </c>
      <c r="AH221" s="42">
        <f t="shared" si="14"/>
      </c>
      <c r="AI221" s="42">
        <f t="shared" si="14"/>
      </c>
      <c r="AJ221" s="42">
        <f t="shared" si="14"/>
      </c>
      <c r="AK221" s="41"/>
      <c r="AL221" s="41"/>
      <c r="AM221" s="43"/>
    </row>
    <row r="222" spans="6:36" ht="14.25" thickBot="1" thickTop="1"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</row>
    <row r="223" spans="2:39" ht="13.5" thickTop="1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9"/>
    </row>
    <row r="224" spans="2:39" ht="15">
      <c r="B224" s="30"/>
      <c r="C224" s="23" t="s">
        <v>84</v>
      </c>
      <c r="D224" s="23"/>
      <c r="E224" s="23"/>
      <c r="F224" s="31">
        <v>42005.25</v>
      </c>
      <c r="G224" s="31">
        <v>42006</v>
      </c>
      <c r="H224" s="31">
        <v>42007</v>
      </c>
      <c r="I224" s="31">
        <v>42008</v>
      </c>
      <c r="J224" s="31">
        <v>42009</v>
      </c>
      <c r="K224" s="31">
        <v>42010</v>
      </c>
      <c r="L224" s="31">
        <v>42011</v>
      </c>
      <c r="M224" s="31">
        <v>42012</v>
      </c>
      <c r="N224" s="31">
        <v>42013</v>
      </c>
      <c r="O224" s="31">
        <v>42014</v>
      </c>
      <c r="P224" s="31">
        <v>42015</v>
      </c>
      <c r="Q224" s="31">
        <v>42016</v>
      </c>
      <c r="R224" s="31">
        <v>42017</v>
      </c>
      <c r="S224" s="31">
        <v>42018</v>
      </c>
      <c r="T224" s="31">
        <v>42019</v>
      </c>
      <c r="U224" s="31">
        <v>42020</v>
      </c>
      <c r="V224" s="31">
        <v>42021</v>
      </c>
      <c r="W224" s="31">
        <v>42022</v>
      </c>
      <c r="X224" s="31">
        <v>42023</v>
      </c>
      <c r="Y224" s="31">
        <v>42024</v>
      </c>
      <c r="Z224" s="31">
        <v>42025</v>
      </c>
      <c r="AA224" s="31">
        <v>42026</v>
      </c>
      <c r="AB224" s="31">
        <v>42027</v>
      </c>
      <c r="AC224" s="31">
        <v>42028</v>
      </c>
      <c r="AD224" s="31">
        <v>42029</v>
      </c>
      <c r="AE224" s="31">
        <v>42030</v>
      </c>
      <c r="AF224" s="31">
        <v>42031</v>
      </c>
      <c r="AG224" s="31">
        <v>42032</v>
      </c>
      <c r="AH224" s="31">
        <v>42033</v>
      </c>
      <c r="AI224" s="31">
        <v>42034</v>
      </c>
      <c r="AJ224" s="31">
        <v>42035</v>
      </c>
      <c r="AK224" s="23"/>
      <c r="AL224" s="23" t="s">
        <v>64</v>
      </c>
      <c r="AM224" s="32"/>
    </row>
    <row r="225" spans="2:39" ht="18">
      <c r="B225" s="30"/>
      <c r="C225" s="33" t="s">
        <v>113</v>
      </c>
      <c r="D225" s="34"/>
      <c r="E225" s="35" t="s">
        <v>65</v>
      </c>
      <c r="F225" s="36">
        <v>28</v>
      </c>
      <c r="G225" s="36">
        <v>23</v>
      </c>
      <c r="H225" s="36">
        <v>23</v>
      </c>
      <c r="I225" s="36">
        <v>21</v>
      </c>
      <c r="J225" s="36">
        <v>23</v>
      </c>
      <c r="K225" s="36">
        <v>24</v>
      </c>
      <c r="L225" s="36">
        <v>26</v>
      </c>
      <c r="M225" s="36">
        <v>29</v>
      </c>
      <c r="N225" s="36">
        <v>27</v>
      </c>
      <c r="O225" s="36">
        <v>21</v>
      </c>
      <c r="P225" s="36">
        <v>23</v>
      </c>
      <c r="Q225" s="36">
        <v>25</v>
      </c>
      <c r="R225" s="36">
        <v>27</v>
      </c>
      <c r="S225" s="36">
        <v>27</v>
      </c>
      <c r="T225" s="36">
        <v>26</v>
      </c>
      <c r="U225" s="36">
        <v>30</v>
      </c>
      <c r="V225" s="36">
        <v>28</v>
      </c>
      <c r="W225" s="36">
        <v>26</v>
      </c>
      <c r="X225" s="36">
        <v>29</v>
      </c>
      <c r="Y225" s="36">
        <v>39</v>
      </c>
      <c r="Z225" s="36">
        <v>35</v>
      </c>
      <c r="AA225" s="36">
        <v>41</v>
      </c>
      <c r="AB225" s="36">
        <v>70</v>
      </c>
      <c r="AC225" s="36">
        <v>43</v>
      </c>
      <c r="AD225" s="36">
        <v>33</v>
      </c>
      <c r="AE225" s="36">
        <v>30</v>
      </c>
      <c r="AF225" s="36">
        <v>33</v>
      </c>
      <c r="AG225" s="36">
        <v>31</v>
      </c>
      <c r="AH225" s="36">
        <v>32</v>
      </c>
      <c r="AI225" s="36">
        <v>47</v>
      </c>
      <c r="AJ225" s="36">
        <v>38</v>
      </c>
      <c r="AK225" s="23"/>
      <c r="AL225" s="23">
        <f>SUM(F225:AJ225)</f>
        <v>958</v>
      </c>
      <c r="AM225" s="32"/>
    </row>
    <row r="226" spans="2:39" ht="15">
      <c r="B226" s="30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32"/>
    </row>
    <row r="227" spans="2:39" ht="15">
      <c r="B227" s="30"/>
      <c r="C227" s="23" t="s">
        <v>83</v>
      </c>
      <c r="D227" s="23" t="s">
        <v>66</v>
      </c>
      <c r="E227" s="23" t="s">
        <v>67</v>
      </c>
      <c r="F227" s="31">
        <v>42005.25</v>
      </c>
      <c r="G227" s="31">
        <v>42006.25</v>
      </c>
      <c r="H227" s="31">
        <v>42007.25</v>
      </c>
      <c r="I227" s="31">
        <v>42008.25</v>
      </c>
      <c r="J227" s="31">
        <v>42009.25</v>
      </c>
      <c r="K227" s="31">
        <v>42010.25</v>
      </c>
      <c r="L227" s="31">
        <v>42011.25</v>
      </c>
      <c r="M227" s="31">
        <v>42012.25</v>
      </c>
      <c r="N227" s="31">
        <v>42013.25</v>
      </c>
      <c r="O227" s="31">
        <v>42014.25</v>
      </c>
      <c r="P227" s="31">
        <v>42015.25</v>
      </c>
      <c r="Q227" s="31">
        <v>42016.25</v>
      </c>
      <c r="R227" s="31">
        <v>42017.25</v>
      </c>
      <c r="S227" s="31">
        <v>42018.25</v>
      </c>
      <c r="T227" s="31">
        <v>42019.25</v>
      </c>
      <c r="U227" s="31">
        <v>42020.25</v>
      </c>
      <c r="V227" s="31">
        <v>42021.25</v>
      </c>
      <c r="W227" s="31">
        <v>42022.25</v>
      </c>
      <c r="X227" s="31">
        <v>42023.25</v>
      </c>
      <c r="Y227" s="31">
        <v>42024.25</v>
      </c>
      <c r="Z227" s="31">
        <v>42025.25</v>
      </c>
      <c r="AA227" s="31">
        <v>42026.25</v>
      </c>
      <c r="AB227" s="31">
        <v>42027.25</v>
      </c>
      <c r="AC227" s="31">
        <v>42028.25</v>
      </c>
      <c r="AD227" s="31">
        <v>42029.25</v>
      </c>
      <c r="AE227" s="31">
        <v>42030.25</v>
      </c>
      <c r="AF227" s="31">
        <v>42031.25</v>
      </c>
      <c r="AG227" s="31">
        <v>42032.25</v>
      </c>
      <c r="AH227" s="31">
        <v>42033.25</v>
      </c>
      <c r="AI227" s="31">
        <v>42034.25</v>
      </c>
      <c r="AJ227" s="31">
        <v>42035.25</v>
      </c>
      <c r="AK227" s="23"/>
      <c r="AL227" s="23" t="s">
        <v>64</v>
      </c>
      <c r="AM227" s="32"/>
    </row>
    <row r="228" spans="2:39" ht="15">
      <c r="B228" s="30"/>
      <c r="C228" s="34" t="s">
        <v>40</v>
      </c>
      <c r="D228" s="37" t="s">
        <v>68</v>
      </c>
      <c r="E228" s="38" t="s">
        <v>69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/>
      <c r="AL228" s="36">
        <f aca="true" t="shared" si="15" ref="AL228:AL262">SUM(F228:AJ228)</f>
        <v>0</v>
      </c>
      <c r="AM228" s="32"/>
    </row>
    <row r="229" spans="2:39" ht="15">
      <c r="B229" s="30"/>
      <c r="C229" s="34" t="s">
        <v>40</v>
      </c>
      <c r="D229" s="36" t="s">
        <v>70</v>
      </c>
      <c r="E229" s="36" t="s">
        <v>72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/>
      <c r="AL229" s="36">
        <f t="shared" si="15"/>
        <v>0</v>
      </c>
      <c r="AM229" s="32"/>
    </row>
    <row r="230" spans="2:39" ht="15">
      <c r="B230" s="30"/>
      <c r="C230" s="34" t="s">
        <v>40</v>
      </c>
      <c r="D230" s="36" t="s">
        <v>70</v>
      </c>
      <c r="E230" s="36" t="s">
        <v>97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/>
      <c r="AL230" s="36">
        <f t="shared" si="15"/>
        <v>0</v>
      </c>
      <c r="AM230" s="32"/>
    </row>
    <row r="231" spans="2:39" ht="15">
      <c r="B231" s="30"/>
      <c r="C231" s="34" t="s">
        <v>40</v>
      </c>
      <c r="D231" s="36" t="s">
        <v>70</v>
      </c>
      <c r="E231" s="36" t="s">
        <v>73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/>
      <c r="AL231" s="36">
        <f t="shared" si="15"/>
        <v>0</v>
      </c>
      <c r="AM231" s="32"/>
    </row>
    <row r="232" spans="2:39" ht="15">
      <c r="B232" s="30"/>
      <c r="C232" s="34" t="s">
        <v>40</v>
      </c>
      <c r="D232" s="36" t="s">
        <v>70</v>
      </c>
      <c r="E232" s="36" t="s">
        <v>74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/>
      <c r="AL232" s="36">
        <f t="shared" si="15"/>
        <v>0</v>
      </c>
      <c r="AM232" s="32"/>
    </row>
    <row r="233" spans="2:39" ht="15">
      <c r="B233" s="30"/>
      <c r="C233" s="34" t="s">
        <v>40</v>
      </c>
      <c r="D233" s="36" t="s">
        <v>70</v>
      </c>
      <c r="E233" s="36" t="s">
        <v>98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/>
      <c r="AL233" s="36">
        <f t="shared" si="15"/>
        <v>0</v>
      </c>
      <c r="AM233" s="32"/>
    </row>
    <row r="234" spans="2:39" ht="15">
      <c r="B234" s="30"/>
      <c r="C234" s="34" t="s">
        <v>40</v>
      </c>
      <c r="D234" s="36" t="s">
        <v>70</v>
      </c>
      <c r="E234" s="36" t="s">
        <v>75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/>
      <c r="AL234" s="36">
        <f t="shared" si="15"/>
        <v>0</v>
      </c>
      <c r="AM234" s="32"/>
    </row>
    <row r="235" spans="2:39" ht="15">
      <c r="B235" s="30"/>
      <c r="C235" s="34" t="s">
        <v>40</v>
      </c>
      <c r="D235" s="36" t="s">
        <v>70</v>
      </c>
      <c r="E235" s="36" t="s">
        <v>76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/>
      <c r="AL235" s="36">
        <f t="shared" si="15"/>
        <v>0</v>
      </c>
      <c r="AM235" s="32"/>
    </row>
    <row r="236" spans="2:39" ht="15">
      <c r="B236" s="30"/>
      <c r="C236" s="34" t="s">
        <v>40</v>
      </c>
      <c r="D236" s="36" t="s">
        <v>70</v>
      </c>
      <c r="E236" s="36" t="s">
        <v>99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/>
      <c r="AL236" s="36">
        <f t="shared" si="15"/>
        <v>0</v>
      </c>
      <c r="AM236" s="32"/>
    </row>
    <row r="237" spans="2:39" ht="15">
      <c r="B237" s="30"/>
      <c r="C237" s="34" t="s">
        <v>40</v>
      </c>
      <c r="D237" s="36" t="s">
        <v>70</v>
      </c>
      <c r="E237" s="36" t="s">
        <v>77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/>
      <c r="AL237" s="36">
        <f t="shared" si="15"/>
        <v>0</v>
      </c>
      <c r="AM237" s="32"/>
    </row>
    <row r="238" spans="2:39" ht="15">
      <c r="B238" s="30"/>
      <c r="C238" s="34" t="s">
        <v>40</v>
      </c>
      <c r="D238" s="36" t="s">
        <v>70</v>
      </c>
      <c r="E238" s="36" t="s">
        <v>78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/>
      <c r="AL238" s="36">
        <f t="shared" si="15"/>
        <v>0</v>
      </c>
      <c r="AM238" s="32"/>
    </row>
    <row r="239" spans="2:39" ht="15">
      <c r="B239" s="30"/>
      <c r="C239" s="34" t="s">
        <v>40</v>
      </c>
      <c r="D239" s="36" t="s">
        <v>70</v>
      </c>
      <c r="E239" s="36" t="s">
        <v>79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/>
      <c r="AL239" s="36">
        <f t="shared" si="15"/>
        <v>0</v>
      </c>
      <c r="AM239" s="32"/>
    </row>
    <row r="240" spans="2:39" ht="15">
      <c r="B240" s="30"/>
      <c r="C240" s="34" t="s">
        <v>40</v>
      </c>
      <c r="D240" s="36" t="s">
        <v>70</v>
      </c>
      <c r="E240" s="36" t="s">
        <v>80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/>
      <c r="AL240" s="36">
        <f t="shared" si="15"/>
        <v>0</v>
      </c>
      <c r="AM240" s="32"/>
    </row>
    <row r="241" spans="2:39" ht="15">
      <c r="B241" s="30"/>
      <c r="C241" s="34" t="s">
        <v>40</v>
      </c>
      <c r="D241" s="36" t="s">
        <v>70</v>
      </c>
      <c r="E241" s="36" t="s">
        <v>100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/>
      <c r="AL241" s="36">
        <f t="shared" si="15"/>
        <v>0</v>
      </c>
      <c r="AM241" s="32"/>
    </row>
    <row r="242" spans="2:39" ht="15">
      <c r="B242" s="30"/>
      <c r="C242" s="34" t="s">
        <v>40</v>
      </c>
      <c r="D242" s="36" t="s">
        <v>70</v>
      </c>
      <c r="E242" s="36" t="s">
        <v>81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/>
      <c r="AL242" s="36">
        <f t="shared" si="15"/>
        <v>0</v>
      </c>
      <c r="AM242" s="32"/>
    </row>
    <row r="243" spans="2:39" ht="15">
      <c r="B243" s="30"/>
      <c r="C243" s="34" t="s">
        <v>40</v>
      </c>
      <c r="D243" s="36" t="s">
        <v>70</v>
      </c>
      <c r="E243" s="36" t="s">
        <v>101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/>
      <c r="AL243" s="36">
        <f t="shared" si="15"/>
        <v>0</v>
      </c>
      <c r="AM243" s="32"/>
    </row>
    <row r="244" spans="2:39" ht="15">
      <c r="B244" s="30"/>
      <c r="C244" s="34" t="s">
        <v>40</v>
      </c>
      <c r="D244" s="36" t="s">
        <v>70</v>
      </c>
      <c r="E244" s="36" t="s">
        <v>82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/>
      <c r="AL244" s="36">
        <f t="shared" si="15"/>
        <v>0</v>
      </c>
      <c r="AM244" s="32"/>
    </row>
    <row r="245" spans="2:39" ht="15">
      <c r="B245" s="30"/>
      <c r="C245" s="34" t="s">
        <v>40</v>
      </c>
      <c r="D245" s="36" t="s">
        <v>70</v>
      </c>
      <c r="E245" s="36" t="s">
        <v>102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/>
      <c r="AL245" s="36">
        <f t="shared" si="15"/>
        <v>0</v>
      </c>
      <c r="AM245" s="32"/>
    </row>
    <row r="246" spans="2:39" ht="15">
      <c r="B246" s="30"/>
      <c r="C246" s="34" t="s">
        <v>40</v>
      </c>
      <c r="D246" s="36" t="s">
        <v>71</v>
      </c>
      <c r="E246" s="36" t="s">
        <v>72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/>
      <c r="AL246" s="36">
        <f t="shared" si="15"/>
        <v>0</v>
      </c>
      <c r="AM246" s="32"/>
    </row>
    <row r="247" spans="2:39" ht="15">
      <c r="B247" s="30"/>
      <c r="C247" s="34" t="s">
        <v>40</v>
      </c>
      <c r="D247" s="36" t="s">
        <v>71</v>
      </c>
      <c r="E247" s="36" t="s">
        <v>97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/>
      <c r="AL247" s="36">
        <f t="shared" si="15"/>
        <v>0</v>
      </c>
      <c r="AM247" s="32"/>
    </row>
    <row r="248" spans="2:39" ht="15">
      <c r="B248" s="30"/>
      <c r="C248" s="34" t="s">
        <v>40</v>
      </c>
      <c r="D248" s="36" t="s">
        <v>71</v>
      </c>
      <c r="E248" s="36" t="s">
        <v>73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/>
      <c r="AL248" s="36">
        <f t="shared" si="15"/>
        <v>0</v>
      </c>
      <c r="AM248" s="32"/>
    </row>
    <row r="249" spans="2:39" ht="15">
      <c r="B249" s="30"/>
      <c r="C249" s="34" t="s">
        <v>40</v>
      </c>
      <c r="D249" s="36" t="s">
        <v>71</v>
      </c>
      <c r="E249" s="36" t="s">
        <v>74</v>
      </c>
      <c r="F249" s="36">
        <v>28</v>
      </c>
      <c r="G249" s="36">
        <v>20</v>
      </c>
      <c r="H249" s="36">
        <v>23</v>
      </c>
      <c r="I249" s="36">
        <v>21</v>
      </c>
      <c r="J249" s="36">
        <v>20</v>
      </c>
      <c r="K249" s="36">
        <v>24</v>
      </c>
      <c r="L249" s="36">
        <v>22</v>
      </c>
      <c r="M249" s="36">
        <v>25</v>
      </c>
      <c r="N249" s="36">
        <v>23</v>
      </c>
      <c r="O249" s="36">
        <v>21</v>
      </c>
      <c r="P249" s="36">
        <v>23</v>
      </c>
      <c r="Q249" s="36">
        <v>22</v>
      </c>
      <c r="R249" s="36">
        <v>23</v>
      </c>
      <c r="S249" s="36">
        <v>23</v>
      </c>
      <c r="T249" s="36">
        <v>22</v>
      </c>
      <c r="U249" s="36">
        <v>26</v>
      </c>
      <c r="V249" s="36">
        <v>28</v>
      </c>
      <c r="W249" s="36">
        <v>26</v>
      </c>
      <c r="X249" s="36">
        <v>25</v>
      </c>
      <c r="Y249" s="36">
        <v>34</v>
      </c>
      <c r="Z249" s="36">
        <v>30</v>
      </c>
      <c r="AA249" s="36">
        <v>35</v>
      </c>
      <c r="AB249" s="36">
        <v>60</v>
      </c>
      <c r="AC249" s="36">
        <v>43</v>
      </c>
      <c r="AD249" s="36">
        <v>33</v>
      </c>
      <c r="AE249" s="36">
        <v>26</v>
      </c>
      <c r="AF249" s="36">
        <v>28</v>
      </c>
      <c r="AG249" s="36">
        <v>27</v>
      </c>
      <c r="AH249" s="36">
        <v>28</v>
      </c>
      <c r="AI249" s="36">
        <v>40</v>
      </c>
      <c r="AJ249" s="36">
        <v>38</v>
      </c>
      <c r="AK249" s="36"/>
      <c r="AL249" s="36">
        <f t="shared" si="15"/>
        <v>867</v>
      </c>
      <c r="AM249" s="32"/>
    </row>
    <row r="250" spans="2:39" ht="15">
      <c r="B250" s="30"/>
      <c r="C250" s="34" t="s">
        <v>40</v>
      </c>
      <c r="D250" s="36" t="s">
        <v>71</v>
      </c>
      <c r="E250" s="36" t="s">
        <v>98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/>
      <c r="AL250" s="36">
        <f t="shared" si="15"/>
        <v>0</v>
      </c>
      <c r="AM250" s="32"/>
    </row>
    <row r="251" spans="2:39" ht="15">
      <c r="B251" s="30"/>
      <c r="C251" s="34" t="s">
        <v>40</v>
      </c>
      <c r="D251" s="36" t="s">
        <v>71</v>
      </c>
      <c r="E251" s="36" t="s">
        <v>75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/>
      <c r="AL251" s="36">
        <f t="shared" si="15"/>
        <v>0</v>
      </c>
      <c r="AM251" s="32"/>
    </row>
    <row r="252" spans="2:39" ht="15">
      <c r="B252" s="30"/>
      <c r="C252" s="34" t="s">
        <v>40</v>
      </c>
      <c r="D252" s="36" t="s">
        <v>71</v>
      </c>
      <c r="E252" s="36" t="s">
        <v>76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/>
      <c r="AL252" s="36">
        <f t="shared" si="15"/>
        <v>0</v>
      </c>
      <c r="AM252" s="32"/>
    </row>
    <row r="253" spans="2:39" ht="15">
      <c r="B253" s="30"/>
      <c r="C253" s="34" t="s">
        <v>40</v>
      </c>
      <c r="D253" s="36" t="s">
        <v>71</v>
      </c>
      <c r="E253" s="36" t="s">
        <v>99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6">
        <v>0</v>
      </c>
      <c r="AK253" s="36"/>
      <c r="AL253" s="36">
        <f t="shared" si="15"/>
        <v>0</v>
      </c>
      <c r="AM253" s="32"/>
    </row>
    <row r="254" spans="2:39" ht="15">
      <c r="B254" s="30"/>
      <c r="C254" s="34" t="s">
        <v>40</v>
      </c>
      <c r="D254" s="36" t="s">
        <v>71</v>
      </c>
      <c r="E254" s="36" t="s">
        <v>77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/>
      <c r="AL254" s="36">
        <f t="shared" si="15"/>
        <v>0</v>
      </c>
      <c r="AM254" s="32"/>
    </row>
    <row r="255" spans="2:39" ht="15">
      <c r="B255" s="30"/>
      <c r="C255" s="34" t="s">
        <v>40</v>
      </c>
      <c r="D255" s="36" t="s">
        <v>71</v>
      </c>
      <c r="E255" s="36" t="s">
        <v>78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/>
      <c r="AL255" s="36">
        <f t="shared" si="15"/>
        <v>0</v>
      </c>
      <c r="AM255" s="32"/>
    </row>
    <row r="256" spans="2:39" ht="15">
      <c r="B256" s="30"/>
      <c r="C256" s="34" t="s">
        <v>40</v>
      </c>
      <c r="D256" s="36" t="s">
        <v>71</v>
      </c>
      <c r="E256" s="36" t="s">
        <v>79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/>
      <c r="AL256" s="36">
        <f t="shared" si="15"/>
        <v>0</v>
      </c>
      <c r="AM256" s="32"/>
    </row>
    <row r="257" spans="2:39" ht="15">
      <c r="B257" s="30"/>
      <c r="C257" s="34" t="s">
        <v>40</v>
      </c>
      <c r="D257" s="36" t="s">
        <v>71</v>
      </c>
      <c r="E257" s="36" t="s">
        <v>80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/>
      <c r="AL257" s="36">
        <f t="shared" si="15"/>
        <v>0</v>
      </c>
      <c r="AM257" s="32"/>
    </row>
    <row r="258" spans="2:39" ht="15">
      <c r="B258" s="30"/>
      <c r="C258" s="34" t="s">
        <v>40</v>
      </c>
      <c r="D258" s="36" t="s">
        <v>71</v>
      </c>
      <c r="E258" s="36" t="s">
        <v>100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/>
      <c r="AL258" s="36">
        <f t="shared" si="15"/>
        <v>0</v>
      </c>
      <c r="AM258" s="32"/>
    </row>
    <row r="259" spans="2:39" ht="15">
      <c r="B259" s="30"/>
      <c r="C259" s="34" t="s">
        <v>40</v>
      </c>
      <c r="D259" s="36" t="s">
        <v>71</v>
      </c>
      <c r="E259" s="36" t="s">
        <v>81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/>
      <c r="AL259" s="36">
        <f t="shared" si="15"/>
        <v>0</v>
      </c>
      <c r="AM259" s="32"/>
    </row>
    <row r="260" spans="2:39" ht="15">
      <c r="B260" s="30"/>
      <c r="C260" s="34" t="s">
        <v>40</v>
      </c>
      <c r="D260" s="36" t="s">
        <v>71</v>
      </c>
      <c r="E260" s="36" t="s">
        <v>101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/>
      <c r="AL260" s="36">
        <f t="shared" si="15"/>
        <v>0</v>
      </c>
      <c r="AM260" s="32"/>
    </row>
    <row r="261" spans="2:39" ht="15">
      <c r="B261" s="30"/>
      <c r="C261" s="34" t="s">
        <v>40</v>
      </c>
      <c r="D261" s="36" t="s">
        <v>71</v>
      </c>
      <c r="E261" s="36" t="s">
        <v>82</v>
      </c>
      <c r="F261" s="36">
        <v>0</v>
      </c>
      <c r="G261" s="36">
        <v>3</v>
      </c>
      <c r="H261" s="36">
        <v>0</v>
      </c>
      <c r="I261" s="36">
        <v>0</v>
      </c>
      <c r="J261" s="36">
        <v>3</v>
      </c>
      <c r="K261" s="36">
        <v>0</v>
      </c>
      <c r="L261" s="36">
        <v>4</v>
      </c>
      <c r="M261" s="36">
        <v>4</v>
      </c>
      <c r="N261" s="36">
        <v>4</v>
      </c>
      <c r="O261" s="36">
        <v>0</v>
      </c>
      <c r="P261" s="36">
        <v>0</v>
      </c>
      <c r="Q261" s="36">
        <v>3</v>
      </c>
      <c r="R261" s="36">
        <v>4</v>
      </c>
      <c r="S261" s="36">
        <v>4</v>
      </c>
      <c r="T261" s="36">
        <v>4</v>
      </c>
      <c r="U261" s="36">
        <v>4</v>
      </c>
      <c r="V261" s="36">
        <v>0</v>
      </c>
      <c r="W261" s="36">
        <v>0</v>
      </c>
      <c r="X261" s="36">
        <v>4</v>
      </c>
      <c r="Y261" s="36">
        <v>5</v>
      </c>
      <c r="Z261" s="36">
        <v>5</v>
      </c>
      <c r="AA261" s="36">
        <v>6</v>
      </c>
      <c r="AB261" s="36">
        <v>10</v>
      </c>
      <c r="AC261" s="36">
        <v>0</v>
      </c>
      <c r="AD261" s="36">
        <v>0</v>
      </c>
      <c r="AE261" s="36">
        <v>4</v>
      </c>
      <c r="AF261" s="36">
        <v>5</v>
      </c>
      <c r="AG261" s="36">
        <v>4</v>
      </c>
      <c r="AH261" s="36">
        <v>4</v>
      </c>
      <c r="AI261" s="36">
        <v>7</v>
      </c>
      <c r="AJ261" s="36">
        <v>0</v>
      </c>
      <c r="AK261" s="36"/>
      <c r="AL261" s="36">
        <f t="shared" si="15"/>
        <v>91</v>
      </c>
      <c r="AM261" s="32"/>
    </row>
    <row r="262" spans="2:39" ht="15">
      <c r="B262" s="30"/>
      <c r="C262" s="34" t="s">
        <v>40</v>
      </c>
      <c r="D262" s="36" t="s">
        <v>71</v>
      </c>
      <c r="E262" s="36" t="s">
        <v>102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/>
      <c r="AL262" s="36">
        <f t="shared" si="15"/>
        <v>0</v>
      </c>
      <c r="AM262" s="32"/>
    </row>
    <row r="263" spans="2:39" ht="15">
      <c r="B263" s="30"/>
      <c r="C263" s="33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2"/>
    </row>
    <row r="264" spans="2:39" ht="15">
      <c r="B264" s="30"/>
      <c r="C264" s="39"/>
      <c r="D264" s="23"/>
      <c r="E264" s="24" t="s">
        <v>64</v>
      </c>
      <c r="F264" s="25">
        <f aca="true" t="shared" si="16" ref="F264:AJ264">SUM(F228:F262)</f>
        <v>28</v>
      </c>
      <c r="G264" s="25">
        <f t="shared" si="16"/>
        <v>23</v>
      </c>
      <c r="H264" s="25">
        <f t="shared" si="16"/>
        <v>23</v>
      </c>
      <c r="I264" s="25">
        <f t="shared" si="16"/>
        <v>21</v>
      </c>
      <c r="J264" s="25">
        <f t="shared" si="16"/>
        <v>23</v>
      </c>
      <c r="K264" s="25">
        <f t="shared" si="16"/>
        <v>24</v>
      </c>
      <c r="L264" s="25">
        <f t="shared" si="16"/>
        <v>26</v>
      </c>
      <c r="M264" s="25">
        <f t="shared" si="16"/>
        <v>29</v>
      </c>
      <c r="N264" s="25">
        <f t="shared" si="16"/>
        <v>27</v>
      </c>
      <c r="O264" s="25">
        <f t="shared" si="16"/>
        <v>21</v>
      </c>
      <c r="P264" s="25">
        <f t="shared" si="16"/>
        <v>23</v>
      </c>
      <c r="Q264" s="25">
        <f t="shared" si="16"/>
        <v>25</v>
      </c>
      <c r="R264" s="25">
        <f t="shared" si="16"/>
        <v>27</v>
      </c>
      <c r="S264" s="25">
        <f t="shared" si="16"/>
        <v>27</v>
      </c>
      <c r="T264" s="25">
        <f t="shared" si="16"/>
        <v>26</v>
      </c>
      <c r="U264" s="25">
        <f t="shared" si="16"/>
        <v>30</v>
      </c>
      <c r="V264" s="25">
        <f t="shared" si="16"/>
        <v>28</v>
      </c>
      <c r="W264" s="25">
        <f t="shared" si="16"/>
        <v>26</v>
      </c>
      <c r="X264" s="25">
        <f t="shared" si="16"/>
        <v>29</v>
      </c>
      <c r="Y264" s="25">
        <f t="shared" si="16"/>
        <v>39</v>
      </c>
      <c r="Z264" s="25">
        <f t="shared" si="16"/>
        <v>35</v>
      </c>
      <c r="AA264" s="25">
        <f t="shared" si="16"/>
        <v>41</v>
      </c>
      <c r="AB264" s="25">
        <f t="shared" si="16"/>
        <v>70</v>
      </c>
      <c r="AC264" s="25">
        <f t="shared" si="16"/>
        <v>43</v>
      </c>
      <c r="AD264" s="25">
        <f t="shared" si="16"/>
        <v>33</v>
      </c>
      <c r="AE264" s="25">
        <f t="shared" si="16"/>
        <v>30</v>
      </c>
      <c r="AF264" s="25">
        <f t="shared" si="16"/>
        <v>33</v>
      </c>
      <c r="AG264" s="25">
        <f t="shared" si="16"/>
        <v>31</v>
      </c>
      <c r="AH264" s="25">
        <f t="shared" si="16"/>
        <v>32</v>
      </c>
      <c r="AI264" s="25">
        <f t="shared" si="16"/>
        <v>47</v>
      </c>
      <c r="AJ264" s="25">
        <f t="shared" si="16"/>
        <v>38</v>
      </c>
      <c r="AK264" s="25"/>
      <c r="AL264" s="25">
        <f>SUM(AL228:AL262)</f>
        <v>958</v>
      </c>
      <c r="AM264" s="32"/>
    </row>
    <row r="265" spans="2:39" ht="13.5" thickBot="1">
      <c r="B265" s="40"/>
      <c r="C265" s="41"/>
      <c r="D265" s="41"/>
      <c r="E265" s="41"/>
      <c r="F265" s="42">
        <f>IF(F225=F264,"",F225-F264)</f>
      </c>
      <c r="G265" s="42">
        <f aca="true" t="shared" si="17" ref="G265:AJ265">IF(G225=G264,"",G225-G264)</f>
      </c>
      <c r="H265" s="42">
        <f t="shared" si="17"/>
      </c>
      <c r="I265" s="42">
        <f t="shared" si="17"/>
      </c>
      <c r="J265" s="42">
        <f t="shared" si="17"/>
      </c>
      <c r="K265" s="42">
        <f t="shared" si="17"/>
      </c>
      <c r="L265" s="42">
        <f t="shared" si="17"/>
      </c>
      <c r="M265" s="42">
        <f t="shared" si="17"/>
      </c>
      <c r="N265" s="42">
        <f t="shared" si="17"/>
      </c>
      <c r="O265" s="42">
        <f t="shared" si="17"/>
      </c>
      <c r="P265" s="42">
        <f t="shared" si="17"/>
      </c>
      <c r="Q265" s="42">
        <f t="shared" si="17"/>
      </c>
      <c r="R265" s="42">
        <f t="shared" si="17"/>
      </c>
      <c r="S265" s="42">
        <f t="shared" si="17"/>
      </c>
      <c r="T265" s="42">
        <f t="shared" si="17"/>
      </c>
      <c r="U265" s="42">
        <f t="shared" si="17"/>
      </c>
      <c r="V265" s="42">
        <f t="shared" si="17"/>
      </c>
      <c r="W265" s="42">
        <f t="shared" si="17"/>
      </c>
      <c r="X265" s="42">
        <f t="shared" si="17"/>
      </c>
      <c r="Y265" s="42">
        <f t="shared" si="17"/>
      </c>
      <c r="Z265" s="42">
        <f t="shared" si="17"/>
      </c>
      <c r="AA265" s="42">
        <f t="shared" si="17"/>
      </c>
      <c r="AB265" s="42">
        <f t="shared" si="17"/>
      </c>
      <c r="AC265" s="42">
        <f t="shared" si="17"/>
      </c>
      <c r="AD265" s="42">
        <f t="shared" si="17"/>
      </c>
      <c r="AE265" s="42">
        <f t="shared" si="17"/>
      </c>
      <c r="AF265" s="42">
        <f t="shared" si="17"/>
      </c>
      <c r="AG265" s="42">
        <f t="shared" si="17"/>
      </c>
      <c r="AH265" s="42">
        <f t="shared" si="17"/>
      </c>
      <c r="AI265" s="42">
        <f t="shared" si="17"/>
      </c>
      <c r="AJ265" s="42">
        <f t="shared" si="17"/>
      </c>
      <c r="AK265" s="41"/>
      <c r="AL265" s="41"/>
      <c r="AM265" s="43"/>
    </row>
    <row r="266" spans="6:36" ht="14.25" thickBot="1" thickTop="1"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</row>
    <row r="267" spans="2:39" ht="13.5" thickTop="1">
      <c r="B267" s="27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9"/>
    </row>
    <row r="268" spans="2:39" ht="15">
      <c r="B268" s="30"/>
      <c r="C268" s="23" t="s">
        <v>84</v>
      </c>
      <c r="D268" s="23"/>
      <c r="E268" s="23"/>
      <c r="F268" s="31">
        <v>42005.25</v>
      </c>
      <c r="G268" s="31">
        <v>42006</v>
      </c>
      <c r="H268" s="31">
        <v>42007</v>
      </c>
      <c r="I268" s="31">
        <v>42008</v>
      </c>
      <c r="J268" s="31">
        <v>42009</v>
      </c>
      <c r="K268" s="31">
        <v>42010</v>
      </c>
      <c r="L268" s="31">
        <v>42011</v>
      </c>
      <c r="M268" s="31">
        <v>42012</v>
      </c>
      <c r="N268" s="31">
        <v>42013</v>
      </c>
      <c r="O268" s="31">
        <v>42014</v>
      </c>
      <c r="P268" s="31">
        <v>42015</v>
      </c>
      <c r="Q268" s="31">
        <v>42016</v>
      </c>
      <c r="R268" s="31">
        <v>42017</v>
      </c>
      <c r="S268" s="31">
        <v>42018</v>
      </c>
      <c r="T268" s="31">
        <v>42019</v>
      </c>
      <c r="U268" s="31">
        <v>42020</v>
      </c>
      <c r="V268" s="31">
        <v>42021</v>
      </c>
      <c r="W268" s="31">
        <v>42022</v>
      </c>
      <c r="X268" s="31">
        <v>42023</v>
      </c>
      <c r="Y268" s="31">
        <v>42024</v>
      </c>
      <c r="Z268" s="31">
        <v>42025</v>
      </c>
      <c r="AA268" s="31">
        <v>42026</v>
      </c>
      <c r="AB268" s="31">
        <v>42027</v>
      </c>
      <c r="AC268" s="31">
        <v>42028</v>
      </c>
      <c r="AD268" s="31">
        <v>42029</v>
      </c>
      <c r="AE268" s="31">
        <v>42030</v>
      </c>
      <c r="AF268" s="31">
        <v>42031</v>
      </c>
      <c r="AG268" s="31">
        <v>42032</v>
      </c>
      <c r="AH268" s="31">
        <v>42033</v>
      </c>
      <c r="AI268" s="31">
        <v>42034</v>
      </c>
      <c r="AJ268" s="31">
        <v>42035</v>
      </c>
      <c r="AK268" s="23"/>
      <c r="AL268" s="23" t="s">
        <v>64</v>
      </c>
      <c r="AM268" s="32"/>
    </row>
    <row r="269" spans="2:39" ht="18">
      <c r="B269" s="30"/>
      <c r="C269" s="33" t="s">
        <v>87</v>
      </c>
      <c r="D269" s="34"/>
      <c r="E269" s="35" t="s">
        <v>65</v>
      </c>
      <c r="F269" s="36">
        <v>427</v>
      </c>
      <c r="G269" s="36">
        <v>421</v>
      </c>
      <c r="H269" s="36">
        <v>315</v>
      </c>
      <c r="I269" s="36">
        <v>283</v>
      </c>
      <c r="J269" s="36">
        <v>350</v>
      </c>
      <c r="K269" s="36">
        <v>383</v>
      </c>
      <c r="L269" s="36">
        <v>467</v>
      </c>
      <c r="M269" s="36">
        <v>489</v>
      </c>
      <c r="N269" s="36">
        <v>505</v>
      </c>
      <c r="O269" s="36">
        <v>215</v>
      </c>
      <c r="P269" s="36">
        <v>224</v>
      </c>
      <c r="Q269" s="36">
        <v>411</v>
      </c>
      <c r="R269" s="36">
        <v>497</v>
      </c>
      <c r="S269" s="36">
        <v>471</v>
      </c>
      <c r="T269" s="36">
        <v>476</v>
      </c>
      <c r="U269" s="36">
        <v>325</v>
      </c>
      <c r="V269" s="36">
        <v>151</v>
      </c>
      <c r="W269" s="36">
        <v>229</v>
      </c>
      <c r="X269" s="36">
        <v>522</v>
      </c>
      <c r="Y269" s="36">
        <v>490</v>
      </c>
      <c r="Z269" s="36">
        <v>490</v>
      </c>
      <c r="AA269" s="36">
        <v>489</v>
      </c>
      <c r="AB269" s="36">
        <v>384</v>
      </c>
      <c r="AC269" s="36">
        <v>344</v>
      </c>
      <c r="AD269" s="36">
        <v>340</v>
      </c>
      <c r="AE269" s="36">
        <v>541</v>
      </c>
      <c r="AF269" s="36">
        <v>529</v>
      </c>
      <c r="AG269" s="36">
        <v>498</v>
      </c>
      <c r="AH269" s="36">
        <v>416</v>
      </c>
      <c r="AI269" s="36">
        <v>387</v>
      </c>
      <c r="AJ269" s="36">
        <v>404</v>
      </c>
      <c r="AK269" s="23"/>
      <c r="AL269" s="23">
        <f>SUM(F269:AJ269)</f>
        <v>12473</v>
      </c>
      <c r="AM269" s="32"/>
    </row>
    <row r="270" spans="2:39" ht="15">
      <c r="B270" s="30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32"/>
    </row>
    <row r="271" spans="2:39" ht="15">
      <c r="B271" s="30"/>
      <c r="C271" s="23" t="s">
        <v>83</v>
      </c>
      <c r="D271" s="23" t="s">
        <v>66</v>
      </c>
      <c r="E271" s="23" t="s">
        <v>67</v>
      </c>
      <c r="F271" s="31">
        <v>42005.25</v>
      </c>
      <c r="G271" s="31">
        <v>42006.25</v>
      </c>
      <c r="H271" s="31">
        <v>42007.25</v>
      </c>
      <c r="I271" s="31">
        <v>42008.25</v>
      </c>
      <c r="J271" s="31">
        <v>42009.25</v>
      </c>
      <c r="K271" s="31">
        <v>42010.25</v>
      </c>
      <c r="L271" s="31">
        <v>42011.25</v>
      </c>
      <c r="M271" s="31">
        <v>42012.25</v>
      </c>
      <c r="N271" s="31">
        <v>42013.25</v>
      </c>
      <c r="O271" s="31">
        <v>42014.25</v>
      </c>
      <c r="P271" s="31">
        <v>42015.25</v>
      </c>
      <c r="Q271" s="31">
        <v>42016.25</v>
      </c>
      <c r="R271" s="31">
        <v>42017.25</v>
      </c>
      <c r="S271" s="31">
        <v>42018.25</v>
      </c>
      <c r="T271" s="31">
        <v>42019.25</v>
      </c>
      <c r="U271" s="31">
        <v>42020.25</v>
      </c>
      <c r="V271" s="31">
        <v>42021.25</v>
      </c>
      <c r="W271" s="31">
        <v>42022.25</v>
      </c>
      <c r="X271" s="31">
        <v>42023.25</v>
      </c>
      <c r="Y271" s="31">
        <v>42024.25</v>
      </c>
      <c r="Z271" s="31">
        <v>42025.25</v>
      </c>
      <c r="AA271" s="31">
        <v>42026.25</v>
      </c>
      <c r="AB271" s="31">
        <v>42027.25</v>
      </c>
      <c r="AC271" s="31">
        <v>42028.25</v>
      </c>
      <c r="AD271" s="31">
        <v>42029.25</v>
      </c>
      <c r="AE271" s="31">
        <v>42030.25</v>
      </c>
      <c r="AF271" s="31">
        <v>42031.25</v>
      </c>
      <c r="AG271" s="31">
        <v>42032.25</v>
      </c>
      <c r="AH271" s="31">
        <v>42033.25</v>
      </c>
      <c r="AI271" s="31">
        <v>42034.25</v>
      </c>
      <c r="AJ271" s="31">
        <v>42035.25</v>
      </c>
      <c r="AK271" s="23"/>
      <c r="AL271" s="23" t="s">
        <v>64</v>
      </c>
      <c r="AM271" s="32"/>
    </row>
    <row r="272" spans="2:39" ht="15">
      <c r="B272" s="30"/>
      <c r="C272" s="34" t="s">
        <v>40</v>
      </c>
      <c r="D272" s="37" t="s">
        <v>68</v>
      </c>
      <c r="E272" s="38" t="s">
        <v>69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/>
      <c r="AL272" s="36">
        <f aca="true" t="shared" si="18" ref="AL272:AL306">SUM(F272:AJ272)</f>
        <v>0</v>
      </c>
      <c r="AM272" s="32"/>
    </row>
    <row r="273" spans="2:39" ht="15">
      <c r="B273" s="30"/>
      <c r="C273" s="34" t="s">
        <v>40</v>
      </c>
      <c r="D273" s="36" t="s">
        <v>70</v>
      </c>
      <c r="E273" s="36" t="s">
        <v>72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/>
      <c r="AL273" s="36">
        <f t="shared" si="18"/>
        <v>0</v>
      </c>
      <c r="AM273" s="32"/>
    </row>
    <row r="274" spans="2:39" ht="15">
      <c r="B274" s="30"/>
      <c r="C274" s="34" t="s">
        <v>40</v>
      </c>
      <c r="D274" s="36" t="s">
        <v>70</v>
      </c>
      <c r="E274" s="36" t="s">
        <v>97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/>
      <c r="AL274" s="36">
        <f t="shared" si="18"/>
        <v>0</v>
      </c>
      <c r="AM274" s="32"/>
    </row>
    <row r="275" spans="2:39" ht="15">
      <c r="B275" s="30"/>
      <c r="C275" s="34" t="s">
        <v>40</v>
      </c>
      <c r="D275" s="36" t="s">
        <v>70</v>
      </c>
      <c r="E275" s="36" t="s">
        <v>73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/>
      <c r="AL275" s="36">
        <f t="shared" si="18"/>
        <v>0</v>
      </c>
      <c r="AM275" s="32"/>
    </row>
    <row r="276" spans="2:39" ht="15">
      <c r="B276" s="30"/>
      <c r="C276" s="34" t="s">
        <v>40</v>
      </c>
      <c r="D276" s="36" t="s">
        <v>70</v>
      </c>
      <c r="E276" s="36" t="s">
        <v>74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/>
      <c r="AL276" s="36">
        <f t="shared" si="18"/>
        <v>0</v>
      </c>
      <c r="AM276" s="32"/>
    </row>
    <row r="277" spans="2:39" ht="15">
      <c r="B277" s="30"/>
      <c r="C277" s="34" t="s">
        <v>40</v>
      </c>
      <c r="D277" s="36" t="s">
        <v>70</v>
      </c>
      <c r="E277" s="36" t="s">
        <v>98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/>
      <c r="AL277" s="36">
        <f t="shared" si="18"/>
        <v>0</v>
      </c>
      <c r="AM277" s="32"/>
    </row>
    <row r="278" spans="2:39" ht="15">
      <c r="B278" s="30"/>
      <c r="C278" s="34" t="s">
        <v>40</v>
      </c>
      <c r="D278" s="36" t="s">
        <v>70</v>
      </c>
      <c r="E278" s="36" t="s">
        <v>75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/>
      <c r="AL278" s="36">
        <f t="shared" si="18"/>
        <v>0</v>
      </c>
      <c r="AM278" s="32"/>
    </row>
    <row r="279" spans="2:39" ht="15">
      <c r="B279" s="30"/>
      <c r="C279" s="34" t="s">
        <v>40</v>
      </c>
      <c r="D279" s="36" t="s">
        <v>70</v>
      </c>
      <c r="E279" s="36" t="s">
        <v>76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/>
      <c r="AL279" s="36">
        <f t="shared" si="18"/>
        <v>0</v>
      </c>
      <c r="AM279" s="32"/>
    </row>
    <row r="280" spans="2:39" ht="15">
      <c r="B280" s="30"/>
      <c r="C280" s="34" t="s">
        <v>40</v>
      </c>
      <c r="D280" s="36" t="s">
        <v>70</v>
      </c>
      <c r="E280" s="36" t="s">
        <v>99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6">
        <v>0</v>
      </c>
      <c r="AK280" s="36"/>
      <c r="AL280" s="36">
        <f t="shared" si="18"/>
        <v>0</v>
      </c>
      <c r="AM280" s="32"/>
    </row>
    <row r="281" spans="2:39" ht="15">
      <c r="B281" s="30"/>
      <c r="C281" s="34" t="s">
        <v>40</v>
      </c>
      <c r="D281" s="36" t="s">
        <v>70</v>
      </c>
      <c r="E281" s="36" t="s">
        <v>77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/>
      <c r="AL281" s="36">
        <f t="shared" si="18"/>
        <v>0</v>
      </c>
      <c r="AM281" s="32"/>
    </row>
    <row r="282" spans="2:39" ht="15">
      <c r="B282" s="30"/>
      <c r="C282" s="34" t="s">
        <v>40</v>
      </c>
      <c r="D282" s="36" t="s">
        <v>70</v>
      </c>
      <c r="E282" s="36" t="s">
        <v>78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/>
      <c r="AL282" s="36">
        <f t="shared" si="18"/>
        <v>0</v>
      </c>
      <c r="AM282" s="32"/>
    </row>
    <row r="283" spans="2:39" ht="15">
      <c r="B283" s="30"/>
      <c r="C283" s="34" t="s">
        <v>40</v>
      </c>
      <c r="D283" s="36" t="s">
        <v>70</v>
      </c>
      <c r="E283" s="36" t="s">
        <v>79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/>
      <c r="AL283" s="36">
        <f t="shared" si="18"/>
        <v>0</v>
      </c>
      <c r="AM283" s="32"/>
    </row>
    <row r="284" spans="2:39" ht="15">
      <c r="B284" s="30"/>
      <c r="C284" s="34" t="s">
        <v>40</v>
      </c>
      <c r="D284" s="36" t="s">
        <v>70</v>
      </c>
      <c r="E284" s="36" t="s">
        <v>80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/>
      <c r="AL284" s="36">
        <f t="shared" si="18"/>
        <v>0</v>
      </c>
      <c r="AM284" s="32"/>
    </row>
    <row r="285" spans="2:39" ht="15">
      <c r="B285" s="30"/>
      <c r="C285" s="34" t="s">
        <v>40</v>
      </c>
      <c r="D285" s="36" t="s">
        <v>70</v>
      </c>
      <c r="E285" s="36" t="s">
        <v>100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/>
      <c r="AL285" s="36">
        <f t="shared" si="18"/>
        <v>0</v>
      </c>
      <c r="AM285" s="32"/>
    </row>
    <row r="286" spans="2:39" ht="15">
      <c r="B286" s="30"/>
      <c r="C286" s="34" t="s">
        <v>40</v>
      </c>
      <c r="D286" s="36" t="s">
        <v>70</v>
      </c>
      <c r="E286" s="36" t="s">
        <v>81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/>
      <c r="AL286" s="36">
        <f t="shared" si="18"/>
        <v>0</v>
      </c>
      <c r="AM286" s="32"/>
    </row>
    <row r="287" spans="2:39" ht="15">
      <c r="B287" s="30"/>
      <c r="C287" s="34" t="s">
        <v>40</v>
      </c>
      <c r="D287" s="36" t="s">
        <v>70</v>
      </c>
      <c r="E287" s="36" t="s">
        <v>101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/>
      <c r="AL287" s="36">
        <f t="shared" si="18"/>
        <v>0</v>
      </c>
      <c r="AM287" s="32"/>
    </row>
    <row r="288" spans="2:39" ht="15">
      <c r="B288" s="30"/>
      <c r="C288" s="34" t="s">
        <v>40</v>
      </c>
      <c r="D288" s="36" t="s">
        <v>70</v>
      </c>
      <c r="E288" s="36" t="s">
        <v>82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/>
      <c r="AL288" s="36">
        <f t="shared" si="18"/>
        <v>0</v>
      </c>
      <c r="AM288" s="32"/>
    </row>
    <row r="289" spans="2:39" ht="15">
      <c r="B289" s="30"/>
      <c r="C289" s="34" t="s">
        <v>40</v>
      </c>
      <c r="D289" s="36" t="s">
        <v>70</v>
      </c>
      <c r="E289" s="36" t="s">
        <v>102</v>
      </c>
      <c r="F289" s="36">
        <v>0</v>
      </c>
      <c r="G289" s="36">
        <v>82</v>
      </c>
      <c r="H289" s="36">
        <v>0</v>
      </c>
      <c r="I289" s="36">
        <v>0</v>
      </c>
      <c r="J289" s="36">
        <v>68</v>
      </c>
      <c r="K289" s="36">
        <v>0</v>
      </c>
      <c r="L289" s="36">
        <v>92</v>
      </c>
      <c r="M289" s="36">
        <v>97</v>
      </c>
      <c r="N289" s="36">
        <v>100</v>
      </c>
      <c r="O289" s="36">
        <v>0</v>
      </c>
      <c r="P289" s="36">
        <v>0</v>
      </c>
      <c r="Q289" s="36">
        <v>81</v>
      </c>
      <c r="R289" s="36">
        <v>98</v>
      </c>
      <c r="S289" s="36">
        <v>94</v>
      </c>
      <c r="T289" s="36">
        <v>95</v>
      </c>
      <c r="U289" s="36">
        <v>65</v>
      </c>
      <c r="V289" s="36">
        <v>0</v>
      </c>
      <c r="W289" s="36">
        <v>0</v>
      </c>
      <c r="X289" s="36">
        <v>105</v>
      </c>
      <c r="Y289" s="36">
        <v>98</v>
      </c>
      <c r="Z289" s="36">
        <v>99</v>
      </c>
      <c r="AA289" s="36">
        <v>99</v>
      </c>
      <c r="AB289" s="36">
        <v>77</v>
      </c>
      <c r="AC289" s="36">
        <v>0</v>
      </c>
      <c r="AD289" s="36">
        <v>0</v>
      </c>
      <c r="AE289" s="36">
        <v>109</v>
      </c>
      <c r="AF289" s="36">
        <v>107</v>
      </c>
      <c r="AG289" s="36">
        <v>100</v>
      </c>
      <c r="AH289" s="36">
        <v>84</v>
      </c>
      <c r="AI289" s="36">
        <v>78</v>
      </c>
      <c r="AJ289" s="36">
        <v>0</v>
      </c>
      <c r="AK289" s="36"/>
      <c r="AL289" s="36">
        <f t="shared" si="18"/>
        <v>1828</v>
      </c>
      <c r="AM289" s="32"/>
    </row>
    <row r="290" spans="2:39" ht="15">
      <c r="B290" s="30"/>
      <c r="C290" s="34" t="s">
        <v>40</v>
      </c>
      <c r="D290" s="36" t="s">
        <v>71</v>
      </c>
      <c r="E290" s="36" t="s">
        <v>72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/>
      <c r="AL290" s="36">
        <f t="shared" si="18"/>
        <v>0</v>
      </c>
      <c r="AM290" s="32"/>
    </row>
    <row r="291" spans="2:39" ht="15">
      <c r="B291" s="30"/>
      <c r="C291" s="34" t="s">
        <v>40</v>
      </c>
      <c r="D291" s="36" t="s">
        <v>71</v>
      </c>
      <c r="E291" s="36" t="s">
        <v>97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/>
      <c r="AL291" s="36">
        <f t="shared" si="18"/>
        <v>0</v>
      </c>
      <c r="AM291" s="32"/>
    </row>
    <row r="292" spans="2:39" ht="15">
      <c r="B292" s="30"/>
      <c r="C292" s="34" t="s">
        <v>40</v>
      </c>
      <c r="D292" s="36" t="s">
        <v>71</v>
      </c>
      <c r="E292" s="36" t="s">
        <v>73</v>
      </c>
      <c r="F292" s="36">
        <v>35</v>
      </c>
      <c r="G292" s="36">
        <v>28</v>
      </c>
      <c r="H292" s="36">
        <v>26</v>
      </c>
      <c r="I292" s="36">
        <v>23</v>
      </c>
      <c r="J292" s="36">
        <v>23</v>
      </c>
      <c r="K292" s="36">
        <v>31</v>
      </c>
      <c r="L292" s="36">
        <v>32</v>
      </c>
      <c r="M292" s="36">
        <v>33</v>
      </c>
      <c r="N292" s="36">
        <v>34</v>
      </c>
      <c r="O292" s="36">
        <v>18</v>
      </c>
      <c r="P292" s="36">
        <v>19</v>
      </c>
      <c r="Q292" s="36">
        <v>28</v>
      </c>
      <c r="R292" s="36">
        <v>34</v>
      </c>
      <c r="S292" s="36">
        <v>33</v>
      </c>
      <c r="T292" s="36">
        <v>33</v>
      </c>
      <c r="U292" s="36">
        <v>23</v>
      </c>
      <c r="V292" s="36">
        <v>13</v>
      </c>
      <c r="W292" s="36">
        <v>20</v>
      </c>
      <c r="X292" s="36">
        <v>36</v>
      </c>
      <c r="Y292" s="36">
        <v>34</v>
      </c>
      <c r="Z292" s="36">
        <v>34</v>
      </c>
      <c r="AA292" s="36">
        <v>34</v>
      </c>
      <c r="AB292" s="36">
        <v>27</v>
      </c>
      <c r="AC292" s="36">
        <v>30</v>
      </c>
      <c r="AD292" s="36">
        <v>30</v>
      </c>
      <c r="AE292" s="36">
        <v>38</v>
      </c>
      <c r="AF292" s="36">
        <v>37</v>
      </c>
      <c r="AG292" s="36">
        <v>35</v>
      </c>
      <c r="AH292" s="36">
        <v>29</v>
      </c>
      <c r="AI292" s="36">
        <v>27</v>
      </c>
      <c r="AJ292" s="36">
        <v>38</v>
      </c>
      <c r="AK292" s="36"/>
      <c r="AL292" s="36">
        <f t="shared" si="18"/>
        <v>915</v>
      </c>
      <c r="AM292" s="32"/>
    </row>
    <row r="293" spans="2:39" ht="15">
      <c r="B293" s="30"/>
      <c r="C293" s="34" t="s">
        <v>40</v>
      </c>
      <c r="D293" s="36" t="s">
        <v>71</v>
      </c>
      <c r="E293" s="36" t="s">
        <v>74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/>
      <c r="AL293" s="36">
        <f t="shared" si="18"/>
        <v>0</v>
      </c>
      <c r="AM293" s="32"/>
    </row>
    <row r="294" spans="2:39" ht="15">
      <c r="B294" s="30"/>
      <c r="C294" s="34" t="s">
        <v>40</v>
      </c>
      <c r="D294" s="36" t="s">
        <v>71</v>
      </c>
      <c r="E294" s="36" t="s">
        <v>98</v>
      </c>
      <c r="F294" s="36">
        <v>392</v>
      </c>
      <c r="G294" s="36">
        <v>311</v>
      </c>
      <c r="H294" s="36">
        <v>289</v>
      </c>
      <c r="I294" s="36">
        <v>260</v>
      </c>
      <c r="J294" s="36">
        <v>259</v>
      </c>
      <c r="K294" s="36">
        <v>352</v>
      </c>
      <c r="L294" s="36">
        <v>343</v>
      </c>
      <c r="M294" s="36">
        <v>359</v>
      </c>
      <c r="N294" s="36">
        <v>371</v>
      </c>
      <c r="O294" s="36">
        <v>197</v>
      </c>
      <c r="P294" s="36">
        <v>205</v>
      </c>
      <c r="Q294" s="36">
        <v>302</v>
      </c>
      <c r="R294" s="36">
        <v>365</v>
      </c>
      <c r="S294" s="36">
        <v>344</v>
      </c>
      <c r="T294" s="36">
        <v>348</v>
      </c>
      <c r="U294" s="36">
        <v>237</v>
      </c>
      <c r="V294" s="36">
        <v>138</v>
      </c>
      <c r="W294" s="36">
        <v>209</v>
      </c>
      <c r="X294" s="36">
        <v>381</v>
      </c>
      <c r="Y294" s="36">
        <v>358</v>
      </c>
      <c r="Z294" s="36">
        <v>357</v>
      </c>
      <c r="AA294" s="36">
        <v>356</v>
      </c>
      <c r="AB294" s="36">
        <v>280</v>
      </c>
      <c r="AC294" s="36">
        <v>314</v>
      </c>
      <c r="AD294" s="36">
        <v>310</v>
      </c>
      <c r="AE294" s="36">
        <v>394</v>
      </c>
      <c r="AF294" s="36">
        <v>385</v>
      </c>
      <c r="AG294" s="36">
        <v>363</v>
      </c>
      <c r="AH294" s="36">
        <v>303</v>
      </c>
      <c r="AI294" s="36">
        <v>282</v>
      </c>
      <c r="AJ294" s="36">
        <v>366</v>
      </c>
      <c r="AK294" s="36"/>
      <c r="AL294" s="36">
        <f t="shared" si="18"/>
        <v>9730</v>
      </c>
      <c r="AM294" s="32"/>
    </row>
    <row r="295" spans="2:39" ht="15">
      <c r="B295" s="30"/>
      <c r="C295" s="34" t="s">
        <v>40</v>
      </c>
      <c r="D295" s="36" t="s">
        <v>71</v>
      </c>
      <c r="E295" s="36" t="s">
        <v>75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/>
      <c r="AL295" s="36">
        <f t="shared" si="18"/>
        <v>0</v>
      </c>
      <c r="AM295" s="32"/>
    </row>
    <row r="296" spans="2:39" ht="15">
      <c r="B296" s="30"/>
      <c r="C296" s="34" t="s">
        <v>40</v>
      </c>
      <c r="D296" s="36" t="s">
        <v>71</v>
      </c>
      <c r="E296" s="36" t="s">
        <v>76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/>
      <c r="AL296" s="36">
        <f t="shared" si="18"/>
        <v>0</v>
      </c>
      <c r="AM296" s="32"/>
    </row>
    <row r="297" spans="2:39" ht="15">
      <c r="B297" s="30"/>
      <c r="C297" s="34" t="s">
        <v>40</v>
      </c>
      <c r="D297" s="36" t="s">
        <v>71</v>
      </c>
      <c r="E297" s="36" t="s">
        <v>99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/>
      <c r="AL297" s="36">
        <f t="shared" si="18"/>
        <v>0</v>
      </c>
      <c r="AM297" s="32"/>
    </row>
    <row r="298" spans="2:39" ht="15">
      <c r="B298" s="30"/>
      <c r="C298" s="34" t="s">
        <v>40</v>
      </c>
      <c r="D298" s="36" t="s">
        <v>71</v>
      </c>
      <c r="E298" s="36" t="s">
        <v>77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/>
      <c r="AL298" s="36">
        <f t="shared" si="18"/>
        <v>0</v>
      </c>
      <c r="AM298" s="32"/>
    </row>
    <row r="299" spans="2:39" ht="15">
      <c r="B299" s="30"/>
      <c r="C299" s="34" t="s">
        <v>40</v>
      </c>
      <c r="D299" s="36" t="s">
        <v>71</v>
      </c>
      <c r="E299" s="36" t="s">
        <v>78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/>
      <c r="AL299" s="36">
        <f t="shared" si="18"/>
        <v>0</v>
      </c>
      <c r="AM299" s="32"/>
    </row>
    <row r="300" spans="2:39" ht="15">
      <c r="B300" s="30"/>
      <c r="C300" s="34" t="s">
        <v>40</v>
      </c>
      <c r="D300" s="36" t="s">
        <v>71</v>
      </c>
      <c r="E300" s="36" t="s">
        <v>79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/>
      <c r="AL300" s="36">
        <f t="shared" si="18"/>
        <v>0</v>
      </c>
      <c r="AM300" s="32"/>
    </row>
    <row r="301" spans="2:39" ht="15">
      <c r="B301" s="30"/>
      <c r="C301" s="34" t="s">
        <v>40</v>
      </c>
      <c r="D301" s="36" t="s">
        <v>71</v>
      </c>
      <c r="E301" s="36" t="s">
        <v>80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/>
      <c r="AL301" s="36">
        <f t="shared" si="18"/>
        <v>0</v>
      </c>
      <c r="AM301" s="32"/>
    </row>
    <row r="302" spans="2:39" ht="15">
      <c r="B302" s="30"/>
      <c r="C302" s="34" t="s">
        <v>40</v>
      </c>
      <c r="D302" s="36" t="s">
        <v>71</v>
      </c>
      <c r="E302" s="36" t="s">
        <v>100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6">
        <v>0</v>
      </c>
      <c r="AK302" s="36"/>
      <c r="AL302" s="36">
        <f t="shared" si="18"/>
        <v>0</v>
      </c>
      <c r="AM302" s="32"/>
    </row>
    <row r="303" spans="2:39" ht="15">
      <c r="B303" s="30"/>
      <c r="C303" s="34" t="s">
        <v>40</v>
      </c>
      <c r="D303" s="36" t="s">
        <v>71</v>
      </c>
      <c r="E303" s="36" t="s">
        <v>81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/>
      <c r="AL303" s="36">
        <f t="shared" si="18"/>
        <v>0</v>
      </c>
      <c r="AM303" s="32"/>
    </row>
    <row r="304" spans="2:39" ht="15">
      <c r="B304" s="30"/>
      <c r="C304" s="34" t="s">
        <v>40</v>
      </c>
      <c r="D304" s="36" t="s">
        <v>71</v>
      </c>
      <c r="E304" s="36" t="s">
        <v>101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/>
      <c r="AL304" s="36">
        <f t="shared" si="18"/>
        <v>0</v>
      </c>
      <c r="AM304" s="32"/>
    </row>
    <row r="305" spans="2:39" ht="15">
      <c r="B305" s="30"/>
      <c r="C305" s="34" t="s">
        <v>40</v>
      </c>
      <c r="D305" s="36" t="s">
        <v>71</v>
      </c>
      <c r="E305" s="36" t="s">
        <v>82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/>
      <c r="AL305" s="36">
        <f t="shared" si="18"/>
        <v>0</v>
      </c>
      <c r="AM305" s="32"/>
    </row>
    <row r="306" spans="2:39" ht="15">
      <c r="B306" s="30"/>
      <c r="C306" s="34" t="s">
        <v>40</v>
      </c>
      <c r="D306" s="36" t="s">
        <v>71</v>
      </c>
      <c r="E306" s="36" t="s">
        <v>102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/>
      <c r="AL306" s="36">
        <f t="shared" si="18"/>
        <v>0</v>
      </c>
      <c r="AM306" s="32"/>
    </row>
    <row r="307" spans="2:39" ht="15">
      <c r="B307" s="30"/>
      <c r="C307" s="33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2"/>
    </row>
    <row r="308" spans="2:39" ht="15">
      <c r="B308" s="30"/>
      <c r="C308" s="39"/>
      <c r="D308" s="23"/>
      <c r="E308" s="24" t="s">
        <v>64</v>
      </c>
      <c r="F308" s="25">
        <f aca="true" t="shared" si="19" ref="F308:AJ308">SUM(F272:F306)</f>
        <v>427</v>
      </c>
      <c r="G308" s="25">
        <f t="shared" si="19"/>
        <v>421</v>
      </c>
      <c r="H308" s="25">
        <f t="shared" si="19"/>
        <v>315</v>
      </c>
      <c r="I308" s="25">
        <f t="shared" si="19"/>
        <v>283</v>
      </c>
      <c r="J308" s="25">
        <f t="shared" si="19"/>
        <v>350</v>
      </c>
      <c r="K308" s="25">
        <f t="shared" si="19"/>
        <v>383</v>
      </c>
      <c r="L308" s="25">
        <f t="shared" si="19"/>
        <v>467</v>
      </c>
      <c r="M308" s="25">
        <f t="shared" si="19"/>
        <v>489</v>
      </c>
      <c r="N308" s="25">
        <f t="shared" si="19"/>
        <v>505</v>
      </c>
      <c r="O308" s="25">
        <f t="shared" si="19"/>
        <v>215</v>
      </c>
      <c r="P308" s="25">
        <f t="shared" si="19"/>
        <v>224</v>
      </c>
      <c r="Q308" s="25">
        <f t="shared" si="19"/>
        <v>411</v>
      </c>
      <c r="R308" s="25">
        <f t="shared" si="19"/>
        <v>497</v>
      </c>
      <c r="S308" s="25">
        <f t="shared" si="19"/>
        <v>471</v>
      </c>
      <c r="T308" s="25">
        <f t="shared" si="19"/>
        <v>476</v>
      </c>
      <c r="U308" s="25">
        <f t="shared" si="19"/>
        <v>325</v>
      </c>
      <c r="V308" s="25">
        <f t="shared" si="19"/>
        <v>151</v>
      </c>
      <c r="W308" s="25">
        <f t="shared" si="19"/>
        <v>229</v>
      </c>
      <c r="X308" s="25">
        <f t="shared" si="19"/>
        <v>522</v>
      </c>
      <c r="Y308" s="25">
        <f t="shared" si="19"/>
        <v>490</v>
      </c>
      <c r="Z308" s="25">
        <f t="shared" si="19"/>
        <v>490</v>
      </c>
      <c r="AA308" s="25">
        <f t="shared" si="19"/>
        <v>489</v>
      </c>
      <c r="AB308" s="25">
        <f t="shared" si="19"/>
        <v>384</v>
      </c>
      <c r="AC308" s="25">
        <f t="shared" si="19"/>
        <v>344</v>
      </c>
      <c r="AD308" s="25">
        <f t="shared" si="19"/>
        <v>340</v>
      </c>
      <c r="AE308" s="25">
        <f t="shared" si="19"/>
        <v>541</v>
      </c>
      <c r="AF308" s="25">
        <f t="shared" si="19"/>
        <v>529</v>
      </c>
      <c r="AG308" s="25">
        <f t="shared" si="19"/>
        <v>498</v>
      </c>
      <c r="AH308" s="25">
        <f t="shared" si="19"/>
        <v>416</v>
      </c>
      <c r="AI308" s="25">
        <f t="shared" si="19"/>
        <v>387</v>
      </c>
      <c r="AJ308" s="25">
        <f t="shared" si="19"/>
        <v>404</v>
      </c>
      <c r="AK308" s="25"/>
      <c r="AL308" s="25">
        <f>SUM(AL272:AL306)</f>
        <v>12473</v>
      </c>
      <c r="AM308" s="32"/>
    </row>
    <row r="309" spans="2:39" ht="13.5" thickBot="1">
      <c r="B309" s="40"/>
      <c r="C309" s="41"/>
      <c r="D309" s="41"/>
      <c r="E309" s="41"/>
      <c r="F309" s="42">
        <f>IF(F269=F308,"",F269-F308)</f>
      </c>
      <c r="G309" s="42">
        <f aca="true" t="shared" si="20" ref="G309:AJ309">IF(G269=G308,"",G269-G308)</f>
      </c>
      <c r="H309" s="42">
        <f t="shared" si="20"/>
      </c>
      <c r="I309" s="42">
        <f t="shared" si="20"/>
      </c>
      <c r="J309" s="42">
        <f t="shared" si="20"/>
      </c>
      <c r="K309" s="42">
        <f t="shared" si="20"/>
      </c>
      <c r="L309" s="42">
        <f t="shared" si="20"/>
      </c>
      <c r="M309" s="42">
        <f t="shared" si="20"/>
      </c>
      <c r="N309" s="42">
        <f t="shared" si="20"/>
      </c>
      <c r="O309" s="42">
        <f t="shared" si="20"/>
      </c>
      <c r="P309" s="42">
        <f t="shared" si="20"/>
      </c>
      <c r="Q309" s="42">
        <f t="shared" si="20"/>
      </c>
      <c r="R309" s="42">
        <f t="shared" si="20"/>
      </c>
      <c r="S309" s="42">
        <f t="shared" si="20"/>
      </c>
      <c r="T309" s="42">
        <f t="shared" si="20"/>
      </c>
      <c r="U309" s="42">
        <f t="shared" si="20"/>
      </c>
      <c r="V309" s="42">
        <f t="shared" si="20"/>
      </c>
      <c r="W309" s="42">
        <f t="shared" si="20"/>
      </c>
      <c r="X309" s="42">
        <f t="shared" si="20"/>
      </c>
      <c r="Y309" s="42">
        <f t="shared" si="20"/>
      </c>
      <c r="Z309" s="42">
        <f t="shared" si="20"/>
      </c>
      <c r="AA309" s="42">
        <f t="shared" si="20"/>
      </c>
      <c r="AB309" s="42">
        <f t="shared" si="20"/>
      </c>
      <c r="AC309" s="42">
        <f t="shared" si="20"/>
      </c>
      <c r="AD309" s="42">
        <f t="shared" si="20"/>
      </c>
      <c r="AE309" s="42">
        <f t="shared" si="20"/>
      </c>
      <c r="AF309" s="42">
        <f t="shared" si="20"/>
      </c>
      <c r="AG309" s="42">
        <f t="shared" si="20"/>
      </c>
      <c r="AH309" s="42">
        <f t="shared" si="20"/>
      </c>
      <c r="AI309" s="42">
        <f t="shared" si="20"/>
      </c>
      <c r="AJ309" s="42">
        <f t="shared" si="20"/>
      </c>
      <c r="AK309" s="41"/>
      <c r="AL309" s="41"/>
      <c r="AM309" s="43"/>
    </row>
    <row r="310" spans="6:36" ht="14.25" thickBot="1" thickTop="1"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</row>
    <row r="311" spans="2:39" ht="13.5" thickTop="1">
      <c r="B311" s="27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9"/>
    </row>
    <row r="312" spans="2:39" ht="15">
      <c r="B312" s="30"/>
      <c r="C312" s="23" t="s">
        <v>84</v>
      </c>
      <c r="D312" s="23"/>
      <c r="E312" s="23"/>
      <c r="F312" s="31">
        <v>42005.25</v>
      </c>
      <c r="G312" s="31">
        <v>42006</v>
      </c>
      <c r="H312" s="31">
        <v>42007</v>
      </c>
      <c r="I312" s="31">
        <v>42008</v>
      </c>
      <c r="J312" s="31">
        <v>42009</v>
      </c>
      <c r="K312" s="31">
        <v>42010</v>
      </c>
      <c r="L312" s="31">
        <v>42011</v>
      </c>
      <c r="M312" s="31">
        <v>42012</v>
      </c>
      <c r="N312" s="31">
        <v>42013</v>
      </c>
      <c r="O312" s="31">
        <v>42014</v>
      </c>
      <c r="P312" s="31">
        <v>42015</v>
      </c>
      <c r="Q312" s="31">
        <v>42016</v>
      </c>
      <c r="R312" s="31">
        <v>42017</v>
      </c>
      <c r="S312" s="31">
        <v>42018</v>
      </c>
      <c r="T312" s="31">
        <v>42019</v>
      </c>
      <c r="U312" s="31">
        <v>42020</v>
      </c>
      <c r="V312" s="31">
        <v>42021</v>
      </c>
      <c r="W312" s="31">
        <v>42022</v>
      </c>
      <c r="X312" s="31">
        <v>42023</v>
      </c>
      <c r="Y312" s="31">
        <v>42024</v>
      </c>
      <c r="Z312" s="31">
        <v>42025</v>
      </c>
      <c r="AA312" s="31">
        <v>42026</v>
      </c>
      <c r="AB312" s="31">
        <v>42027</v>
      </c>
      <c r="AC312" s="31">
        <v>42028</v>
      </c>
      <c r="AD312" s="31">
        <v>42029</v>
      </c>
      <c r="AE312" s="31">
        <v>42030</v>
      </c>
      <c r="AF312" s="31">
        <v>42031</v>
      </c>
      <c r="AG312" s="31">
        <v>42032</v>
      </c>
      <c r="AH312" s="31">
        <v>42033</v>
      </c>
      <c r="AI312" s="31">
        <v>42034</v>
      </c>
      <c r="AJ312" s="31">
        <v>42035</v>
      </c>
      <c r="AK312" s="23"/>
      <c r="AL312" s="23" t="s">
        <v>64</v>
      </c>
      <c r="AM312" s="32"/>
    </row>
    <row r="313" spans="2:39" ht="18">
      <c r="B313" s="30"/>
      <c r="C313" s="33" t="s">
        <v>110</v>
      </c>
      <c r="D313" s="34"/>
      <c r="E313" s="35" t="s">
        <v>65</v>
      </c>
      <c r="F313" s="36">
        <v>24740</v>
      </c>
      <c r="G313" s="36">
        <v>22976</v>
      </c>
      <c r="H313" s="36">
        <v>19806</v>
      </c>
      <c r="I313" s="36">
        <v>17909</v>
      </c>
      <c r="J313" s="36">
        <v>19115</v>
      </c>
      <c r="K313" s="36">
        <v>18845</v>
      </c>
      <c r="L313" s="36">
        <v>20715</v>
      </c>
      <c r="M313" s="36">
        <v>21500</v>
      </c>
      <c r="N313" s="36">
        <v>20479</v>
      </c>
      <c r="O313" s="36">
        <v>16756</v>
      </c>
      <c r="P313" s="36">
        <v>16779</v>
      </c>
      <c r="Q313" s="36">
        <v>17351</v>
      </c>
      <c r="R313" s="36">
        <v>18550</v>
      </c>
      <c r="S313" s="36">
        <v>19446</v>
      </c>
      <c r="T313" s="36">
        <v>19991</v>
      </c>
      <c r="U313" s="36">
        <v>19831</v>
      </c>
      <c r="V313" s="36">
        <v>18852</v>
      </c>
      <c r="W313" s="36">
        <v>18858</v>
      </c>
      <c r="X313" s="36">
        <v>20027</v>
      </c>
      <c r="Y313" s="36">
        <v>20541</v>
      </c>
      <c r="Z313" s="36">
        <v>22257</v>
      </c>
      <c r="AA313" s="36">
        <v>22176</v>
      </c>
      <c r="AB313" s="36">
        <v>19862</v>
      </c>
      <c r="AC313" s="36">
        <v>18325</v>
      </c>
      <c r="AD313" s="36">
        <v>19068</v>
      </c>
      <c r="AE313" s="36">
        <v>20466</v>
      </c>
      <c r="AF313" s="36">
        <v>20696</v>
      </c>
      <c r="AG313" s="36">
        <v>20791</v>
      </c>
      <c r="AH313" s="36">
        <v>21337</v>
      </c>
      <c r="AI313" s="36">
        <v>22251</v>
      </c>
      <c r="AJ313" s="36">
        <v>21696</v>
      </c>
      <c r="AK313" s="23"/>
      <c r="AL313" s="23">
        <f>SUM(F313:AJ313)</f>
        <v>621992</v>
      </c>
      <c r="AM313" s="32"/>
    </row>
    <row r="314" spans="2:39" ht="15">
      <c r="B314" s="30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32"/>
    </row>
    <row r="315" spans="2:39" ht="15">
      <c r="B315" s="30"/>
      <c r="C315" s="23" t="s">
        <v>83</v>
      </c>
      <c r="D315" s="23" t="s">
        <v>66</v>
      </c>
      <c r="E315" s="23" t="s">
        <v>67</v>
      </c>
      <c r="F315" s="31">
        <v>42005.25</v>
      </c>
      <c r="G315" s="31">
        <v>42006.25</v>
      </c>
      <c r="H315" s="31">
        <v>42007.25</v>
      </c>
      <c r="I315" s="31">
        <v>42008.25</v>
      </c>
      <c r="J315" s="31">
        <v>42009.25</v>
      </c>
      <c r="K315" s="31">
        <v>42010.25</v>
      </c>
      <c r="L315" s="31">
        <v>42011.25</v>
      </c>
      <c r="M315" s="31">
        <v>42012.25</v>
      </c>
      <c r="N315" s="31">
        <v>42013.25</v>
      </c>
      <c r="O315" s="31">
        <v>42014.25</v>
      </c>
      <c r="P315" s="31">
        <v>42015.25</v>
      </c>
      <c r="Q315" s="31">
        <v>42016.25</v>
      </c>
      <c r="R315" s="31">
        <v>42017.25</v>
      </c>
      <c r="S315" s="31">
        <v>42018.25</v>
      </c>
      <c r="T315" s="31">
        <v>42019.25</v>
      </c>
      <c r="U315" s="31">
        <v>42020.25</v>
      </c>
      <c r="V315" s="31">
        <v>42021.25</v>
      </c>
      <c r="W315" s="31">
        <v>42022.25</v>
      </c>
      <c r="X315" s="31">
        <v>42023.25</v>
      </c>
      <c r="Y315" s="31">
        <v>42024.25</v>
      </c>
      <c r="Z315" s="31">
        <v>42025.25</v>
      </c>
      <c r="AA315" s="31">
        <v>42026.25</v>
      </c>
      <c r="AB315" s="31">
        <v>42027.25</v>
      </c>
      <c r="AC315" s="31">
        <v>42028.25</v>
      </c>
      <c r="AD315" s="31">
        <v>42029.25</v>
      </c>
      <c r="AE315" s="31">
        <v>42030.25</v>
      </c>
      <c r="AF315" s="31">
        <v>42031.25</v>
      </c>
      <c r="AG315" s="31">
        <v>42032.25</v>
      </c>
      <c r="AH315" s="31">
        <v>42033.25</v>
      </c>
      <c r="AI315" s="31">
        <v>42034.25</v>
      </c>
      <c r="AJ315" s="31">
        <v>42035.25</v>
      </c>
      <c r="AK315" s="23"/>
      <c r="AL315" s="23" t="s">
        <v>64</v>
      </c>
      <c r="AM315" s="32"/>
    </row>
    <row r="316" spans="2:39" ht="15">
      <c r="B316" s="30"/>
      <c r="C316" s="34" t="s">
        <v>107</v>
      </c>
      <c r="D316" s="37" t="s">
        <v>68</v>
      </c>
      <c r="E316" s="38" t="s">
        <v>69</v>
      </c>
      <c r="F316" s="36">
        <v>2277</v>
      </c>
      <c r="G316" s="36">
        <v>2303</v>
      </c>
      <c r="H316" s="36">
        <v>1809</v>
      </c>
      <c r="I316" s="36">
        <v>1827</v>
      </c>
      <c r="J316" s="36">
        <v>2227</v>
      </c>
      <c r="K316" s="36">
        <v>2214</v>
      </c>
      <c r="L316" s="36">
        <v>2441</v>
      </c>
      <c r="M316" s="36">
        <v>2495</v>
      </c>
      <c r="N316" s="36">
        <v>2242</v>
      </c>
      <c r="O316" s="36">
        <v>1647</v>
      </c>
      <c r="P316" s="36">
        <v>1750</v>
      </c>
      <c r="Q316" s="36">
        <v>2304</v>
      </c>
      <c r="R316" s="36">
        <v>2333</v>
      </c>
      <c r="S316" s="36">
        <v>2363</v>
      </c>
      <c r="T316" s="36">
        <v>2264</v>
      </c>
      <c r="U316" s="36">
        <v>2065</v>
      </c>
      <c r="V316" s="36">
        <v>1667</v>
      </c>
      <c r="W316" s="36">
        <v>1816</v>
      </c>
      <c r="X316" s="36">
        <v>2416</v>
      </c>
      <c r="Y316" s="36">
        <v>2471</v>
      </c>
      <c r="Z316" s="36">
        <v>2500</v>
      </c>
      <c r="AA316" s="36">
        <v>2501</v>
      </c>
      <c r="AB316" s="36">
        <v>2297</v>
      </c>
      <c r="AC316" s="36">
        <v>1778</v>
      </c>
      <c r="AD316" s="36">
        <v>1901</v>
      </c>
      <c r="AE316" s="36">
        <v>2498</v>
      </c>
      <c r="AF316" s="36">
        <v>2404</v>
      </c>
      <c r="AG316" s="36">
        <v>2704</v>
      </c>
      <c r="AH316" s="36">
        <v>2587</v>
      </c>
      <c r="AI316" s="36">
        <v>2559</v>
      </c>
      <c r="AJ316" s="36">
        <v>2050</v>
      </c>
      <c r="AK316" s="36"/>
      <c r="AL316" s="36">
        <f aca="true" t="shared" si="21" ref="AL316:AL350">SUM(F316:AJ316)</f>
        <v>68710</v>
      </c>
      <c r="AM316" s="32"/>
    </row>
    <row r="317" spans="2:39" ht="15">
      <c r="B317" s="30"/>
      <c r="C317" s="34" t="s">
        <v>107</v>
      </c>
      <c r="D317" s="36" t="s">
        <v>70</v>
      </c>
      <c r="E317" s="36" t="s">
        <v>72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/>
      <c r="AL317" s="36">
        <f t="shared" si="21"/>
        <v>0</v>
      </c>
      <c r="AM317" s="32"/>
    </row>
    <row r="318" spans="2:39" ht="15">
      <c r="B318" s="30"/>
      <c r="C318" s="34" t="s">
        <v>107</v>
      </c>
      <c r="D318" s="36" t="s">
        <v>70</v>
      </c>
      <c r="E318" s="36" t="s">
        <v>97</v>
      </c>
      <c r="F318" s="36">
        <v>2401</v>
      </c>
      <c r="G318" s="36">
        <v>2194</v>
      </c>
      <c r="H318" s="36">
        <v>1924</v>
      </c>
      <c r="I318" s="36">
        <v>1719</v>
      </c>
      <c r="J318" s="36">
        <v>1792</v>
      </c>
      <c r="K318" s="36">
        <v>1778</v>
      </c>
      <c r="L318" s="36">
        <v>1923</v>
      </c>
      <c r="M318" s="36">
        <v>2000</v>
      </c>
      <c r="N318" s="36">
        <v>1919</v>
      </c>
      <c r="O318" s="36">
        <v>1602</v>
      </c>
      <c r="P318" s="36">
        <v>1593</v>
      </c>
      <c r="Q318" s="36">
        <v>1584</v>
      </c>
      <c r="R318" s="36">
        <v>1707</v>
      </c>
      <c r="S318" s="36">
        <v>1785</v>
      </c>
      <c r="T318" s="36">
        <v>1853</v>
      </c>
      <c r="U318" s="36">
        <v>1857</v>
      </c>
      <c r="V318" s="36">
        <v>1809</v>
      </c>
      <c r="W318" s="36">
        <v>1794</v>
      </c>
      <c r="X318" s="36">
        <v>1840</v>
      </c>
      <c r="Y318" s="36">
        <v>1888</v>
      </c>
      <c r="Z318" s="36">
        <v>2056</v>
      </c>
      <c r="AA318" s="36">
        <v>2048</v>
      </c>
      <c r="AB318" s="36">
        <v>1828</v>
      </c>
      <c r="AC318" s="36">
        <v>1735</v>
      </c>
      <c r="AD318" s="36">
        <v>1800</v>
      </c>
      <c r="AE318" s="36">
        <v>1870</v>
      </c>
      <c r="AF318" s="36">
        <v>1904</v>
      </c>
      <c r="AG318" s="36">
        <v>1883</v>
      </c>
      <c r="AH318" s="36">
        <v>1952</v>
      </c>
      <c r="AI318" s="36">
        <v>2050</v>
      </c>
      <c r="AJ318" s="36">
        <v>2018</v>
      </c>
      <c r="AK318" s="36"/>
      <c r="AL318" s="36">
        <f t="shared" si="21"/>
        <v>58106</v>
      </c>
      <c r="AM318" s="32"/>
    </row>
    <row r="319" spans="2:39" ht="15">
      <c r="B319" s="30"/>
      <c r="C319" s="34" t="s">
        <v>107</v>
      </c>
      <c r="D319" s="36" t="s">
        <v>70</v>
      </c>
      <c r="E319" s="36" t="s">
        <v>73</v>
      </c>
      <c r="F319" s="36">
        <v>311</v>
      </c>
      <c r="G319" s="36">
        <v>284</v>
      </c>
      <c r="H319" s="36">
        <v>249</v>
      </c>
      <c r="I319" s="36">
        <v>223</v>
      </c>
      <c r="J319" s="36">
        <v>232</v>
      </c>
      <c r="K319" s="36">
        <v>230</v>
      </c>
      <c r="L319" s="36">
        <v>260</v>
      </c>
      <c r="M319" s="36">
        <v>271</v>
      </c>
      <c r="N319" s="36">
        <v>260</v>
      </c>
      <c r="O319" s="36">
        <v>217</v>
      </c>
      <c r="P319" s="36">
        <v>216</v>
      </c>
      <c r="Q319" s="36">
        <v>214</v>
      </c>
      <c r="R319" s="36">
        <v>231</v>
      </c>
      <c r="S319" s="36">
        <v>250</v>
      </c>
      <c r="T319" s="36">
        <v>260</v>
      </c>
      <c r="U319" s="36">
        <v>260</v>
      </c>
      <c r="V319" s="36">
        <v>254</v>
      </c>
      <c r="W319" s="36">
        <v>252</v>
      </c>
      <c r="X319" s="36">
        <v>258</v>
      </c>
      <c r="Y319" s="36">
        <v>265</v>
      </c>
      <c r="Z319" s="36">
        <v>294</v>
      </c>
      <c r="AA319" s="36">
        <v>293</v>
      </c>
      <c r="AB319" s="36">
        <v>262</v>
      </c>
      <c r="AC319" s="36">
        <v>248</v>
      </c>
      <c r="AD319" s="36">
        <v>258</v>
      </c>
      <c r="AE319" s="36">
        <v>268</v>
      </c>
      <c r="AF319" s="36">
        <v>273</v>
      </c>
      <c r="AG319" s="36">
        <v>270</v>
      </c>
      <c r="AH319" s="36">
        <v>279</v>
      </c>
      <c r="AI319" s="36">
        <v>293</v>
      </c>
      <c r="AJ319" s="36">
        <v>319</v>
      </c>
      <c r="AK319" s="36"/>
      <c r="AL319" s="36">
        <f t="shared" si="21"/>
        <v>8054</v>
      </c>
      <c r="AM319" s="32"/>
    </row>
    <row r="320" spans="2:39" ht="15">
      <c r="B320" s="30"/>
      <c r="C320" s="34" t="s">
        <v>107</v>
      </c>
      <c r="D320" s="36" t="s">
        <v>70</v>
      </c>
      <c r="E320" s="36" t="s">
        <v>74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/>
      <c r="AL320" s="36">
        <f t="shared" si="21"/>
        <v>0</v>
      </c>
      <c r="AM320" s="32"/>
    </row>
    <row r="321" spans="2:39" ht="15">
      <c r="B321" s="30"/>
      <c r="C321" s="34" t="s">
        <v>107</v>
      </c>
      <c r="D321" s="36" t="s">
        <v>70</v>
      </c>
      <c r="E321" s="36" t="s">
        <v>98</v>
      </c>
      <c r="F321" s="36">
        <v>216</v>
      </c>
      <c r="G321" s="36">
        <v>198</v>
      </c>
      <c r="H321" s="36">
        <v>173</v>
      </c>
      <c r="I321" s="36">
        <v>155</v>
      </c>
      <c r="J321" s="36">
        <v>162</v>
      </c>
      <c r="K321" s="36">
        <v>160</v>
      </c>
      <c r="L321" s="36">
        <v>175</v>
      </c>
      <c r="M321" s="36">
        <v>182</v>
      </c>
      <c r="N321" s="36">
        <v>174</v>
      </c>
      <c r="O321" s="36">
        <v>145</v>
      </c>
      <c r="P321" s="36">
        <v>145</v>
      </c>
      <c r="Q321" s="36">
        <v>144</v>
      </c>
      <c r="R321" s="36">
        <v>155</v>
      </c>
      <c r="S321" s="36">
        <v>163</v>
      </c>
      <c r="T321" s="36">
        <v>169</v>
      </c>
      <c r="U321" s="36">
        <v>169</v>
      </c>
      <c r="V321" s="36">
        <v>165</v>
      </c>
      <c r="W321" s="36">
        <v>164</v>
      </c>
      <c r="X321" s="36">
        <v>168</v>
      </c>
      <c r="Y321" s="36">
        <v>172</v>
      </c>
      <c r="Z321" s="36">
        <v>188</v>
      </c>
      <c r="AA321" s="36">
        <v>188</v>
      </c>
      <c r="AB321" s="36">
        <v>167</v>
      </c>
      <c r="AC321" s="36">
        <v>159</v>
      </c>
      <c r="AD321" s="36">
        <v>165</v>
      </c>
      <c r="AE321" s="36">
        <v>171</v>
      </c>
      <c r="AF321" s="36">
        <v>174</v>
      </c>
      <c r="AG321" s="36">
        <v>172</v>
      </c>
      <c r="AH321" s="36">
        <v>179</v>
      </c>
      <c r="AI321" s="36">
        <v>188</v>
      </c>
      <c r="AJ321" s="36">
        <v>188</v>
      </c>
      <c r="AK321" s="36"/>
      <c r="AL321" s="36">
        <f t="shared" si="21"/>
        <v>5293</v>
      </c>
      <c r="AM321" s="32"/>
    </row>
    <row r="322" spans="2:39" ht="15">
      <c r="B322" s="30"/>
      <c r="C322" s="34" t="s">
        <v>107</v>
      </c>
      <c r="D322" s="36" t="s">
        <v>70</v>
      </c>
      <c r="E322" s="36" t="s">
        <v>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/>
      <c r="AL322" s="36">
        <f t="shared" si="21"/>
        <v>0</v>
      </c>
      <c r="AM322" s="32"/>
    </row>
    <row r="323" spans="2:39" ht="15">
      <c r="B323" s="30"/>
      <c r="C323" s="34" t="s">
        <v>107</v>
      </c>
      <c r="D323" s="36" t="s">
        <v>70</v>
      </c>
      <c r="E323" s="36" t="s">
        <v>76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/>
      <c r="AL323" s="36">
        <f t="shared" si="21"/>
        <v>0</v>
      </c>
      <c r="AM323" s="32"/>
    </row>
    <row r="324" spans="2:39" ht="15">
      <c r="B324" s="30"/>
      <c r="C324" s="34" t="s">
        <v>107</v>
      </c>
      <c r="D324" s="36" t="s">
        <v>70</v>
      </c>
      <c r="E324" s="36" t="s">
        <v>99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/>
      <c r="AL324" s="36">
        <f t="shared" si="21"/>
        <v>0</v>
      </c>
      <c r="AM324" s="32"/>
    </row>
    <row r="325" spans="2:39" ht="15">
      <c r="B325" s="30"/>
      <c r="C325" s="34" t="s">
        <v>107</v>
      </c>
      <c r="D325" s="36" t="s">
        <v>70</v>
      </c>
      <c r="E325" s="36" t="s">
        <v>77</v>
      </c>
      <c r="F325" s="36">
        <v>12</v>
      </c>
      <c r="G325" s="36">
        <v>11</v>
      </c>
      <c r="H325" s="36">
        <v>10</v>
      </c>
      <c r="I325" s="36">
        <v>9</v>
      </c>
      <c r="J325" s="36">
        <v>9</v>
      </c>
      <c r="K325" s="36">
        <v>9</v>
      </c>
      <c r="L325" s="36">
        <v>10</v>
      </c>
      <c r="M325" s="36">
        <v>11</v>
      </c>
      <c r="N325" s="36">
        <v>10</v>
      </c>
      <c r="O325" s="36">
        <v>8</v>
      </c>
      <c r="P325" s="36">
        <v>8</v>
      </c>
      <c r="Q325" s="36">
        <v>8</v>
      </c>
      <c r="R325" s="36">
        <v>9</v>
      </c>
      <c r="S325" s="36">
        <v>10</v>
      </c>
      <c r="T325" s="36">
        <v>10</v>
      </c>
      <c r="U325" s="36">
        <v>10</v>
      </c>
      <c r="V325" s="36">
        <v>10</v>
      </c>
      <c r="W325" s="36">
        <v>10</v>
      </c>
      <c r="X325" s="36">
        <v>10</v>
      </c>
      <c r="Y325" s="36">
        <v>10</v>
      </c>
      <c r="Z325" s="36">
        <v>12</v>
      </c>
      <c r="AA325" s="36">
        <v>11</v>
      </c>
      <c r="AB325" s="36">
        <v>10</v>
      </c>
      <c r="AC325" s="36">
        <v>10</v>
      </c>
      <c r="AD325" s="36">
        <v>10</v>
      </c>
      <c r="AE325" s="36">
        <v>10</v>
      </c>
      <c r="AF325" s="36">
        <v>11</v>
      </c>
      <c r="AG325" s="36">
        <v>11</v>
      </c>
      <c r="AH325" s="36">
        <v>11</v>
      </c>
      <c r="AI325" s="36">
        <v>11</v>
      </c>
      <c r="AJ325" s="36">
        <v>12</v>
      </c>
      <c r="AK325" s="36"/>
      <c r="AL325" s="36">
        <f t="shared" si="21"/>
        <v>313</v>
      </c>
      <c r="AM325" s="32"/>
    </row>
    <row r="326" spans="2:39" ht="15">
      <c r="B326" s="30"/>
      <c r="C326" s="34" t="s">
        <v>107</v>
      </c>
      <c r="D326" s="36" t="s">
        <v>70</v>
      </c>
      <c r="E326" s="36" t="s">
        <v>78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/>
      <c r="AL326" s="36">
        <f t="shared" si="21"/>
        <v>0</v>
      </c>
      <c r="AM326" s="32"/>
    </row>
    <row r="327" spans="2:39" ht="15">
      <c r="B327" s="30"/>
      <c r="C327" s="34" t="s">
        <v>107</v>
      </c>
      <c r="D327" s="36" t="s">
        <v>70</v>
      </c>
      <c r="E327" s="36" t="s">
        <v>79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/>
      <c r="AL327" s="36">
        <f t="shared" si="21"/>
        <v>0</v>
      </c>
      <c r="AM327" s="32"/>
    </row>
    <row r="328" spans="2:39" ht="15">
      <c r="B328" s="30"/>
      <c r="C328" s="34" t="s">
        <v>107</v>
      </c>
      <c r="D328" s="36" t="s">
        <v>70</v>
      </c>
      <c r="E328" s="36" t="s">
        <v>80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/>
      <c r="AL328" s="36">
        <f t="shared" si="21"/>
        <v>0</v>
      </c>
      <c r="AM328" s="32"/>
    </row>
    <row r="329" spans="2:39" ht="15">
      <c r="B329" s="30"/>
      <c r="C329" s="34" t="s">
        <v>107</v>
      </c>
      <c r="D329" s="36" t="s">
        <v>70</v>
      </c>
      <c r="E329" s="36" t="s">
        <v>100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6">
        <v>0</v>
      </c>
      <c r="AK329" s="36"/>
      <c r="AL329" s="36">
        <f t="shared" si="21"/>
        <v>0</v>
      </c>
      <c r="AM329" s="32"/>
    </row>
    <row r="330" spans="2:39" ht="15">
      <c r="B330" s="30"/>
      <c r="C330" s="34" t="s">
        <v>107</v>
      </c>
      <c r="D330" s="36" t="s">
        <v>70</v>
      </c>
      <c r="E330" s="36" t="s">
        <v>81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/>
      <c r="AL330" s="36">
        <f t="shared" si="21"/>
        <v>0</v>
      </c>
      <c r="AM330" s="32"/>
    </row>
    <row r="331" spans="2:39" ht="15">
      <c r="B331" s="30"/>
      <c r="C331" s="34" t="s">
        <v>107</v>
      </c>
      <c r="D331" s="36" t="s">
        <v>70</v>
      </c>
      <c r="E331" s="36" t="s">
        <v>101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/>
      <c r="AL331" s="36">
        <f t="shared" si="21"/>
        <v>0</v>
      </c>
      <c r="AM331" s="32"/>
    </row>
    <row r="332" spans="2:39" ht="15">
      <c r="B332" s="30"/>
      <c r="C332" s="34" t="s">
        <v>107</v>
      </c>
      <c r="D332" s="36" t="s">
        <v>70</v>
      </c>
      <c r="E332" s="36" t="s">
        <v>82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6">
        <v>0</v>
      </c>
      <c r="AJ332" s="36">
        <v>0</v>
      </c>
      <c r="AK332" s="36"/>
      <c r="AL332" s="36">
        <f t="shared" si="21"/>
        <v>0</v>
      </c>
      <c r="AM332" s="32"/>
    </row>
    <row r="333" spans="2:39" ht="15">
      <c r="B333" s="30"/>
      <c r="C333" s="34" t="s">
        <v>107</v>
      </c>
      <c r="D333" s="36" t="s">
        <v>70</v>
      </c>
      <c r="E333" s="36" t="s">
        <v>102</v>
      </c>
      <c r="F333" s="36">
        <v>0</v>
      </c>
      <c r="G333" s="36">
        <v>27</v>
      </c>
      <c r="H333" s="36">
        <v>0</v>
      </c>
      <c r="I333" s="36">
        <v>0</v>
      </c>
      <c r="J333" s="36">
        <v>22</v>
      </c>
      <c r="K333" s="36">
        <v>0</v>
      </c>
      <c r="L333" s="36">
        <v>24</v>
      </c>
      <c r="M333" s="36">
        <v>25</v>
      </c>
      <c r="N333" s="36">
        <v>24</v>
      </c>
      <c r="O333" s="36">
        <v>0</v>
      </c>
      <c r="P333" s="36">
        <v>0</v>
      </c>
      <c r="Q333" s="36">
        <v>20</v>
      </c>
      <c r="R333" s="36">
        <v>21</v>
      </c>
      <c r="S333" s="36">
        <v>23</v>
      </c>
      <c r="T333" s="36">
        <v>24</v>
      </c>
      <c r="U333" s="36">
        <v>24</v>
      </c>
      <c r="V333" s="36">
        <v>0</v>
      </c>
      <c r="W333" s="36">
        <v>0</v>
      </c>
      <c r="X333" s="36">
        <v>24</v>
      </c>
      <c r="Y333" s="36">
        <v>24</v>
      </c>
      <c r="Z333" s="36">
        <v>27</v>
      </c>
      <c r="AA333" s="36">
        <v>27</v>
      </c>
      <c r="AB333" s="36">
        <v>24</v>
      </c>
      <c r="AC333" s="36">
        <v>0</v>
      </c>
      <c r="AD333" s="36">
        <v>0</v>
      </c>
      <c r="AE333" s="36">
        <v>24</v>
      </c>
      <c r="AF333" s="36">
        <v>25</v>
      </c>
      <c r="AG333" s="36">
        <v>25</v>
      </c>
      <c r="AH333" s="36">
        <v>25</v>
      </c>
      <c r="AI333" s="36">
        <v>27</v>
      </c>
      <c r="AJ333" s="36">
        <v>0</v>
      </c>
      <c r="AK333" s="36"/>
      <c r="AL333" s="36">
        <f t="shared" si="21"/>
        <v>486</v>
      </c>
      <c r="AM333" s="32"/>
    </row>
    <row r="334" spans="2:39" ht="15">
      <c r="B334" s="30"/>
      <c r="C334" s="34" t="s">
        <v>107</v>
      </c>
      <c r="D334" s="36" t="s">
        <v>71</v>
      </c>
      <c r="E334" s="36" t="s">
        <v>72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0</v>
      </c>
      <c r="AJ334" s="36">
        <v>0</v>
      </c>
      <c r="AK334" s="36"/>
      <c r="AL334" s="36">
        <f t="shared" si="21"/>
        <v>0</v>
      </c>
      <c r="AM334" s="32"/>
    </row>
    <row r="335" spans="2:39" ht="15">
      <c r="B335" s="30"/>
      <c r="C335" s="34" t="s">
        <v>107</v>
      </c>
      <c r="D335" s="36" t="s">
        <v>71</v>
      </c>
      <c r="E335" s="36" t="s">
        <v>97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6">
        <v>0</v>
      </c>
      <c r="AJ335" s="36">
        <v>0</v>
      </c>
      <c r="AK335" s="36"/>
      <c r="AL335" s="36">
        <f t="shared" si="21"/>
        <v>0</v>
      </c>
      <c r="AM335" s="32"/>
    </row>
    <row r="336" spans="2:39" ht="15">
      <c r="B336" s="30"/>
      <c r="C336" s="34" t="s">
        <v>107</v>
      </c>
      <c r="D336" s="36" t="s">
        <v>71</v>
      </c>
      <c r="E336" s="36" t="s">
        <v>73</v>
      </c>
      <c r="F336" s="36">
        <v>918</v>
      </c>
      <c r="G336" s="36">
        <v>839</v>
      </c>
      <c r="H336" s="36">
        <v>736</v>
      </c>
      <c r="I336" s="36">
        <v>657</v>
      </c>
      <c r="J336" s="36">
        <v>685</v>
      </c>
      <c r="K336" s="36">
        <v>680</v>
      </c>
      <c r="L336" s="36">
        <v>768</v>
      </c>
      <c r="M336" s="36">
        <v>799</v>
      </c>
      <c r="N336" s="36">
        <v>767</v>
      </c>
      <c r="O336" s="36">
        <v>640</v>
      </c>
      <c r="P336" s="36">
        <v>637</v>
      </c>
      <c r="Q336" s="36">
        <v>633</v>
      </c>
      <c r="R336" s="36">
        <v>682</v>
      </c>
      <c r="S336" s="36">
        <v>739</v>
      </c>
      <c r="T336" s="36">
        <v>767</v>
      </c>
      <c r="U336" s="36">
        <v>769</v>
      </c>
      <c r="V336" s="36">
        <v>749</v>
      </c>
      <c r="W336" s="36">
        <v>743</v>
      </c>
      <c r="X336" s="36">
        <v>762</v>
      </c>
      <c r="Y336" s="36">
        <v>782</v>
      </c>
      <c r="Z336" s="36">
        <v>869</v>
      </c>
      <c r="AA336" s="36">
        <v>865</v>
      </c>
      <c r="AB336" s="36">
        <v>773</v>
      </c>
      <c r="AC336" s="36">
        <v>733</v>
      </c>
      <c r="AD336" s="36">
        <v>761</v>
      </c>
      <c r="AE336" s="36">
        <v>790</v>
      </c>
      <c r="AF336" s="36">
        <v>805</v>
      </c>
      <c r="AG336" s="36">
        <v>796</v>
      </c>
      <c r="AH336" s="36">
        <v>825</v>
      </c>
      <c r="AI336" s="36">
        <v>866</v>
      </c>
      <c r="AJ336" s="36">
        <v>943</v>
      </c>
      <c r="AK336" s="36"/>
      <c r="AL336" s="36">
        <f t="shared" si="21"/>
        <v>23778</v>
      </c>
      <c r="AM336" s="32"/>
    </row>
    <row r="337" spans="2:39" ht="15">
      <c r="B337" s="30"/>
      <c r="C337" s="34" t="s">
        <v>107</v>
      </c>
      <c r="D337" s="36" t="s">
        <v>71</v>
      </c>
      <c r="E337" s="36" t="s">
        <v>74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/>
      <c r="AL337" s="36">
        <f t="shared" si="21"/>
        <v>0</v>
      </c>
      <c r="AM337" s="32"/>
    </row>
    <row r="338" spans="2:39" ht="15">
      <c r="B338" s="30"/>
      <c r="C338" s="34" t="s">
        <v>107</v>
      </c>
      <c r="D338" s="36" t="s">
        <v>71</v>
      </c>
      <c r="E338" s="36" t="s">
        <v>98</v>
      </c>
      <c r="F338" s="36">
        <v>18605</v>
      </c>
      <c r="G338" s="36">
        <v>16999</v>
      </c>
      <c r="H338" s="36">
        <v>14905</v>
      </c>
      <c r="I338" s="36">
        <v>13319</v>
      </c>
      <c r="J338" s="36">
        <v>13887</v>
      </c>
      <c r="K338" s="36">
        <v>13774</v>
      </c>
      <c r="L338" s="36">
        <v>15005</v>
      </c>
      <c r="M338" s="36">
        <v>15603</v>
      </c>
      <c r="N338" s="36">
        <v>14974</v>
      </c>
      <c r="O338" s="36">
        <v>12497</v>
      </c>
      <c r="P338" s="36">
        <v>12430</v>
      </c>
      <c r="Q338" s="36">
        <v>12354</v>
      </c>
      <c r="R338" s="36">
        <v>13315</v>
      </c>
      <c r="S338" s="36">
        <v>14009</v>
      </c>
      <c r="T338" s="36">
        <v>14536</v>
      </c>
      <c r="U338" s="36">
        <v>14569</v>
      </c>
      <c r="V338" s="36">
        <v>14198</v>
      </c>
      <c r="W338" s="36">
        <v>14079</v>
      </c>
      <c r="X338" s="36">
        <v>14442</v>
      </c>
      <c r="Y338" s="36">
        <v>14819</v>
      </c>
      <c r="Z338" s="36">
        <v>16190</v>
      </c>
      <c r="AA338" s="36">
        <v>16122</v>
      </c>
      <c r="AB338" s="36">
        <v>14393</v>
      </c>
      <c r="AC338" s="36">
        <v>13662</v>
      </c>
      <c r="AD338" s="36">
        <v>14173</v>
      </c>
      <c r="AE338" s="36">
        <v>14725</v>
      </c>
      <c r="AF338" s="36">
        <v>14988</v>
      </c>
      <c r="AG338" s="36">
        <v>14819</v>
      </c>
      <c r="AH338" s="36">
        <v>15364</v>
      </c>
      <c r="AI338" s="36">
        <v>16136</v>
      </c>
      <c r="AJ338" s="36">
        <v>16166</v>
      </c>
      <c r="AK338" s="36"/>
      <c r="AL338" s="36">
        <f t="shared" si="21"/>
        <v>455057</v>
      </c>
      <c r="AM338" s="32"/>
    </row>
    <row r="339" spans="2:39" ht="15">
      <c r="B339" s="30"/>
      <c r="C339" s="34" t="s">
        <v>107</v>
      </c>
      <c r="D339" s="36" t="s">
        <v>71</v>
      </c>
      <c r="E339" s="36" t="s">
        <v>75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/>
      <c r="AL339" s="36">
        <f t="shared" si="21"/>
        <v>0</v>
      </c>
      <c r="AM339" s="32"/>
    </row>
    <row r="340" spans="2:39" ht="15">
      <c r="B340" s="30"/>
      <c r="C340" s="34" t="s">
        <v>107</v>
      </c>
      <c r="D340" s="36" t="s">
        <v>71</v>
      </c>
      <c r="E340" s="36" t="s">
        <v>76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>
        <v>0</v>
      </c>
      <c r="AI340" s="36">
        <v>0</v>
      </c>
      <c r="AJ340" s="36">
        <v>0</v>
      </c>
      <c r="AK340" s="36"/>
      <c r="AL340" s="36">
        <f t="shared" si="21"/>
        <v>0</v>
      </c>
      <c r="AM340" s="32"/>
    </row>
    <row r="341" spans="2:39" ht="15">
      <c r="B341" s="30"/>
      <c r="C341" s="34" t="s">
        <v>107</v>
      </c>
      <c r="D341" s="36" t="s">
        <v>71</v>
      </c>
      <c r="E341" s="36" t="s">
        <v>99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/>
      <c r="AL341" s="36">
        <f t="shared" si="21"/>
        <v>0</v>
      </c>
      <c r="AM341" s="32"/>
    </row>
    <row r="342" spans="2:39" ht="15">
      <c r="B342" s="30"/>
      <c r="C342" s="34" t="s">
        <v>107</v>
      </c>
      <c r="D342" s="36" t="s">
        <v>71</v>
      </c>
      <c r="E342" s="36" t="s">
        <v>77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>
        <v>0</v>
      </c>
      <c r="AK342" s="36"/>
      <c r="AL342" s="36">
        <f t="shared" si="21"/>
        <v>0</v>
      </c>
      <c r="AM342" s="32"/>
    </row>
    <row r="343" spans="2:39" ht="15">
      <c r="B343" s="30"/>
      <c r="C343" s="34" t="s">
        <v>107</v>
      </c>
      <c r="D343" s="36" t="s">
        <v>71</v>
      </c>
      <c r="E343" s="36" t="s">
        <v>78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>
        <v>0</v>
      </c>
      <c r="AK343" s="36"/>
      <c r="AL343" s="36">
        <f t="shared" si="21"/>
        <v>0</v>
      </c>
      <c r="AM343" s="32"/>
    </row>
    <row r="344" spans="2:39" ht="15">
      <c r="B344" s="30"/>
      <c r="C344" s="34" t="s">
        <v>107</v>
      </c>
      <c r="D344" s="36" t="s">
        <v>71</v>
      </c>
      <c r="E344" s="36" t="s">
        <v>79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6"/>
      <c r="AL344" s="36">
        <f t="shared" si="21"/>
        <v>0</v>
      </c>
      <c r="AM344" s="32"/>
    </row>
    <row r="345" spans="2:39" ht="15">
      <c r="B345" s="30"/>
      <c r="C345" s="34" t="s">
        <v>107</v>
      </c>
      <c r="D345" s="36" t="s">
        <v>71</v>
      </c>
      <c r="E345" s="36" t="s">
        <v>80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6">
        <v>0</v>
      </c>
      <c r="AJ345" s="36">
        <v>0</v>
      </c>
      <c r="AK345" s="36"/>
      <c r="AL345" s="36">
        <f t="shared" si="21"/>
        <v>0</v>
      </c>
      <c r="AM345" s="32"/>
    </row>
    <row r="346" spans="2:39" ht="15">
      <c r="B346" s="30"/>
      <c r="C346" s="34" t="s">
        <v>107</v>
      </c>
      <c r="D346" s="36" t="s">
        <v>71</v>
      </c>
      <c r="E346" s="36" t="s">
        <v>100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/>
      <c r="AL346" s="36">
        <f t="shared" si="21"/>
        <v>0</v>
      </c>
      <c r="AM346" s="32"/>
    </row>
    <row r="347" spans="2:39" ht="15">
      <c r="B347" s="30"/>
      <c r="C347" s="34" t="s">
        <v>107</v>
      </c>
      <c r="D347" s="36" t="s">
        <v>71</v>
      </c>
      <c r="E347" s="36" t="s">
        <v>81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/>
      <c r="AL347" s="36">
        <f t="shared" si="21"/>
        <v>0</v>
      </c>
      <c r="AM347" s="32"/>
    </row>
    <row r="348" spans="2:39" ht="15">
      <c r="B348" s="30"/>
      <c r="C348" s="34" t="s">
        <v>107</v>
      </c>
      <c r="D348" s="36" t="s">
        <v>71</v>
      </c>
      <c r="E348" s="36" t="s">
        <v>101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>
        <v>0</v>
      </c>
      <c r="AI348" s="36">
        <v>0</v>
      </c>
      <c r="AJ348" s="36">
        <v>0</v>
      </c>
      <c r="AK348" s="36"/>
      <c r="AL348" s="36">
        <f t="shared" si="21"/>
        <v>0</v>
      </c>
      <c r="AM348" s="32"/>
    </row>
    <row r="349" spans="2:39" ht="15">
      <c r="B349" s="30"/>
      <c r="C349" s="34" t="s">
        <v>107</v>
      </c>
      <c r="D349" s="36" t="s">
        <v>71</v>
      </c>
      <c r="E349" s="36" t="s">
        <v>82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/>
      <c r="AL349" s="36">
        <f t="shared" si="21"/>
        <v>0</v>
      </c>
      <c r="AM349" s="32"/>
    </row>
    <row r="350" spans="2:39" ht="15">
      <c r="B350" s="30"/>
      <c r="C350" s="34" t="s">
        <v>107</v>
      </c>
      <c r="D350" s="36" t="s">
        <v>71</v>
      </c>
      <c r="E350" s="36" t="s">
        <v>102</v>
      </c>
      <c r="F350" s="36">
        <v>0</v>
      </c>
      <c r="G350" s="36">
        <v>121</v>
      </c>
      <c r="H350" s="36">
        <v>0</v>
      </c>
      <c r="I350" s="36">
        <v>0</v>
      </c>
      <c r="J350" s="36">
        <v>99</v>
      </c>
      <c r="K350" s="36">
        <v>0</v>
      </c>
      <c r="L350" s="36">
        <v>109</v>
      </c>
      <c r="M350" s="36">
        <v>114</v>
      </c>
      <c r="N350" s="36">
        <v>109</v>
      </c>
      <c r="O350" s="36">
        <v>0</v>
      </c>
      <c r="P350" s="36">
        <v>0</v>
      </c>
      <c r="Q350" s="36">
        <v>90</v>
      </c>
      <c r="R350" s="36">
        <v>97</v>
      </c>
      <c r="S350" s="36">
        <v>104</v>
      </c>
      <c r="T350" s="36">
        <v>108</v>
      </c>
      <c r="U350" s="36">
        <v>108</v>
      </c>
      <c r="V350" s="36">
        <v>0</v>
      </c>
      <c r="W350" s="36">
        <v>0</v>
      </c>
      <c r="X350" s="36">
        <v>107</v>
      </c>
      <c r="Y350" s="36">
        <v>110</v>
      </c>
      <c r="Z350" s="36">
        <v>121</v>
      </c>
      <c r="AA350" s="36">
        <v>121</v>
      </c>
      <c r="AB350" s="36">
        <v>108</v>
      </c>
      <c r="AC350" s="36">
        <v>0</v>
      </c>
      <c r="AD350" s="36">
        <v>0</v>
      </c>
      <c r="AE350" s="36">
        <v>110</v>
      </c>
      <c r="AF350" s="36">
        <v>112</v>
      </c>
      <c r="AG350" s="36">
        <v>111</v>
      </c>
      <c r="AH350" s="36">
        <v>115</v>
      </c>
      <c r="AI350" s="36">
        <v>121</v>
      </c>
      <c r="AJ350" s="36">
        <v>0</v>
      </c>
      <c r="AK350" s="36"/>
      <c r="AL350" s="36">
        <f t="shared" si="21"/>
        <v>2195</v>
      </c>
      <c r="AM350" s="32"/>
    </row>
    <row r="351" spans="2:39" ht="15">
      <c r="B351" s="30"/>
      <c r="C351" s="33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2"/>
    </row>
    <row r="352" spans="2:39" ht="15">
      <c r="B352" s="30"/>
      <c r="C352" s="39"/>
      <c r="D352" s="23"/>
      <c r="E352" s="24" t="s">
        <v>64</v>
      </c>
      <c r="F352" s="25">
        <f aca="true" t="shared" si="22" ref="F352:AJ352">SUM(F316:F350)</f>
        <v>24740</v>
      </c>
      <c r="G352" s="25">
        <f t="shared" si="22"/>
        <v>22976</v>
      </c>
      <c r="H352" s="25">
        <f t="shared" si="22"/>
        <v>19806</v>
      </c>
      <c r="I352" s="25">
        <f t="shared" si="22"/>
        <v>17909</v>
      </c>
      <c r="J352" s="25">
        <f t="shared" si="22"/>
        <v>19115</v>
      </c>
      <c r="K352" s="25">
        <f t="shared" si="22"/>
        <v>18845</v>
      </c>
      <c r="L352" s="25">
        <f t="shared" si="22"/>
        <v>20715</v>
      </c>
      <c r="M352" s="25">
        <f t="shared" si="22"/>
        <v>21500</v>
      </c>
      <c r="N352" s="25">
        <f t="shared" si="22"/>
        <v>20479</v>
      </c>
      <c r="O352" s="25">
        <f t="shared" si="22"/>
        <v>16756</v>
      </c>
      <c r="P352" s="25">
        <f t="shared" si="22"/>
        <v>16779</v>
      </c>
      <c r="Q352" s="25">
        <f t="shared" si="22"/>
        <v>17351</v>
      </c>
      <c r="R352" s="25">
        <f t="shared" si="22"/>
        <v>18550</v>
      </c>
      <c r="S352" s="25">
        <f t="shared" si="22"/>
        <v>19446</v>
      </c>
      <c r="T352" s="25">
        <f t="shared" si="22"/>
        <v>19991</v>
      </c>
      <c r="U352" s="25">
        <f t="shared" si="22"/>
        <v>19831</v>
      </c>
      <c r="V352" s="25">
        <f t="shared" si="22"/>
        <v>18852</v>
      </c>
      <c r="W352" s="25">
        <f t="shared" si="22"/>
        <v>18858</v>
      </c>
      <c r="X352" s="25">
        <f t="shared" si="22"/>
        <v>20027</v>
      </c>
      <c r="Y352" s="25">
        <f t="shared" si="22"/>
        <v>20541</v>
      </c>
      <c r="Z352" s="25">
        <f t="shared" si="22"/>
        <v>22257</v>
      </c>
      <c r="AA352" s="25">
        <f t="shared" si="22"/>
        <v>22176</v>
      </c>
      <c r="AB352" s="25">
        <f t="shared" si="22"/>
        <v>19862</v>
      </c>
      <c r="AC352" s="25">
        <f t="shared" si="22"/>
        <v>18325</v>
      </c>
      <c r="AD352" s="25">
        <f t="shared" si="22"/>
        <v>19068</v>
      </c>
      <c r="AE352" s="25">
        <f t="shared" si="22"/>
        <v>20466</v>
      </c>
      <c r="AF352" s="25">
        <f t="shared" si="22"/>
        <v>20696</v>
      </c>
      <c r="AG352" s="25">
        <f t="shared" si="22"/>
        <v>20791</v>
      </c>
      <c r="AH352" s="25">
        <f t="shared" si="22"/>
        <v>21337</v>
      </c>
      <c r="AI352" s="25">
        <f t="shared" si="22"/>
        <v>22251</v>
      </c>
      <c r="AJ352" s="25">
        <f t="shared" si="22"/>
        <v>21696</v>
      </c>
      <c r="AK352" s="25"/>
      <c r="AL352" s="25">
        <f>SUM(AL316:AL350)</f>
        <v>621992</v>
      </c>
      <c r="AM352" s="32"/>
    </row>
    <row r="353" spans="2:39" ht="13.5" thickBot="1">
      <c r="B353" s="40"/>
      <c r="C353" s="41"/>
      <c r="D353" s="41"/>
      <c r="E353" s="41"/>
      <c r="F353" s="42">
        <f>IF(F313=F352,"",F313-F352)</f>
      </c>
      <c r="G353" s="42">
        <f aca="true" t="shared" si="23" ref="G353:AJ353">IF(G313=G352,"",G313-G352)</f>
      </c>
      <c r="H353" s="42">
        <f t="shared" si="23"/>
      </c>
      <c r="I353" s="42">
        <f t="shared" si="23"/>
      </c>
      <c r="J353" s="42">
        <f t="shared" si="23"/>
      </c>
      <c r="K353" s="42">
        <f t="shared" si="23"/>
      </c>
      <c r="L353" s="42">
        <f t="shared" si="23"/>
      </c>
      <c r="M353" s="42">
        <f t="shared" si="23"/>
      </c>
      <c r="N353" s="42">
        <f t="shared" si="23"/>
      </c>
      <c r="O353" s="42">
        <f t="shared" si="23"/>
      </c>
      <c r="P353" s="42">
        <f t="shared" si="23"/>
      </c>
      <c r="Q353" s="42">
        <f t="shared" si="23"/>
      </c>
      <c r="R353" s="42">
        <f t="shared" si="23"/>
      </c>
      <c r="S353" s="42">
        <f t="shared" si="23"/>
      </c>
      <c r="T353" s="42">
        <f t="shared" si="23"/>
      </c>
      <c r="U353" s="42">
        <f t="shared" si="23"/>
      </c>
      <c r="V353" s="42">
        <f t="shared" si="23"/>
      </c>
      <c r="W353" s="42">
        <f t="shared" si="23"/>
      </c>
      <c r="X353" s="42">
        <f t="shared" si="23"/>
      </c>
      <c r="Y353" s="42">
        <f t="shared" si="23"/>
      </c>
      <c r="Z353" s="42">
        <f t="shared" si="23"/>
      </c>
      <c r="AA353" s="42">
        <f t="shared" si="23"/>
      </c>
      <c r="AB353" s="42">
        <f t="shared" si="23"/>
      </c>
      <c r="AC353" s="42">
        <f t="shared" si="23"/>
      </c>
      <c r="AD353" s="42">
        <f t="shared" si="23"/>
      </c>
      <c r="AE353" s="42">
        <f t="shared" si="23"/>
      </c>
      <c r="AF353" s="42">
        <f t="shared" si="23"/>
      </c>
      <c r="AG353" s="42">
        <f t="shared" si="23"/>
      </c>
      <c r="AH353" s="42">
        <f t="shared" si="23"/>
      </c>
      <c r="AI353" s="42">
        <f t="shared" si="23"/>
      </c>
      <c r="AJ353" s="42">
        <f t="shared" si="23"/>
      </c>
      <c r="AK353" s="41"/>
      <c r="AL353" s="41"/>
      <c r="AM353" s="43"/>
    </row>
    <row r="354" spans="6:36" ht="14.25" thickBot="1" thickTop="1"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</row>
    <row r="355" spans="2:39" ht="13.5" thickTop="1"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9"/>
    </row>
    <row r="356" spans="2:39" ht="15">
      <c r="B356" s="30"/>
      <c r="C356" s="23" t="s">
        <v>84</v>
      </c>
      <c r="D356" s="23"/>
      <c r="E356" s="23"/>
      <c r="F356" s="31">
        <v>42005.25</v>
      </c>
      <c r="G356" s="31">
        <v>42006</v>
      </c>
      <c r="H356" s="31">
        <v>42007</v>
      </c>
      <c r="I356" s="31">
        <v>42008</v>
      </c>
      <c r="J356" s="31">
        <v>42009</v>
      </c>
      <c r="K356" s="31">
        <v>42010</v>
      </c>
      <c r="L356" s="31">
        <v>42011</v>
      </c>
      <c r="M356" s="31">
        <v>42012</v>
      </c>
      <c r="N356" s="31">
        <v>42013</v>
      </c>
      <c r="O356" s="31">
        <v>42014</v>
      </c>
      <c r="P356" s="31">
        <v>42015</v>
      </c>
      <c r="Q356" s="31">
        <v>42016</v>
      </c>
      <c r="R356" s="31">
        <v>42017</v>
      </c>
      <c r="S356" s="31">
        <v>42018</v>
      </c>
      <c r="T356" s="31">
        <v>42019</v>
      </c>
      <c r="U356" s="31">
        <v>42020</v>
      </c>
      <c r="V356" s="31">
        <v>42021</v>
      </c>
      <c r="W356" s="31">
        <v>42022</v>
      </c>
      <c r="X356" s="31">
        <v>42023</v>
      </c>
      <c r="Y356" s="31">
        <v>42024</v>
      </c>
      <c r="Z356" s="31">
        <v>42025</v>
      </c>
      <c r="AA356" s="31">
        <v>42026</v>
      </c>
      <c r="AB356" s="31">
        <v>42027</v>
      </c>
      <c r="AC356" s="31">
        <v>42028</v>
      </c>
      <c r="AD356" s="31">
        <v>42029</v>
      </c>
      <c r="AE356" s="31">
        <v>42030</v>
      </c>
      <c r="AF356" s="31">
        <v>42031</v>
      </c>
      <c r="AG356" s="31">
        <v>42032</v>
      </c>
      <c r="AH356" s="31">
        <v>42033</v>
      </c>
      <c r="AI356" s="31">
        <v>42034</v>
      </c>
      <c r="AJ356" s="31">
        <v>42035</v>
      </c>
      <c r="AK356" s="23"/>
      <c r="AL356" s="23" t="s">
        <v>64</v>
      </c>
      <c r="AM356" s="32"/>
    </row>
    <row r="357" spans="2:39" ht="18">
      <c r="B357" s="30"/>
      <c r="C357" s="33" t="s">
        <v>111</v>
      </c>
      <c r="D357" s="34"/>
      <c r="E357" s="35" t="s">
        <v>65</v>
      </c>
      <c r="F357" s="36">
        <v>21539</v>
      </c>
      <c r="G357" s="36">
        <v>21967</v>
      </c>
      <c r="H357" s="36">
        <v>19283</v>
      </c>
      <c r="I357" s="36">
        <v>17233</v>
      </c>
      <c r="J357" s="36">
        <v>20168</v>
      </c>
      <c r="K357" s="36">
        <v>19821</v>
      </c>
      <c r="L357" s="36">
        <v>21414</v>
      </c>
      <c r="M357" s="36">
        <v>20897</v>
      </c>
      <c r="N357" s="36">
        <v>18383</v>
      </c>
      <c r="O357" s="36">
        <v>14508</v>
      </c>
      <c r="P357" s="36">
        <v>15341</v>
      </c>
      <c r="Q357" s="36">
        <v>19247</v>
      </c>
      <c r="R357" s="36">
        <v>20227</v>
      </c>
      <c r="S357" s="36">
        <v>19762</v>
      </c>
      <c r="T357" s="36">
        <v>19765</v>
      </c>
      <c r="U357" s="36">
        <v>18150</v>
      </c>
      <c r="V357" s="36">
        <v>16151</v>
      </c>
      <c r="W357" s="36">
        <v>16656</v>
      </c>
      <c r="X357" s="36">
        <v>20539</v>
      </c>
      <c r="Y357" s="36">
        <v>20127</v>
      </c>
      <c r="Z357" s="36">
        <v>21054</v>
      </c>
      <c r="AA357" s="36">
        <v>21346</v>
      </c>
      <c r="AB357" s="36">
        <v>20105</v>
      </c>
      <c r="AC357" s="36">
        <v>18096</v>
      </c>
      <c r="AD357" s="36">
        <v>17841</v>
      </c>
      <c r="AE357" s="36">
        <v>22020</v>
      </c>
      <c r="AF357" s="36">
        <v>21229</v>
      </c>
      <c r="AG357" s="36">
        <v>21159</v>
      </c>
      <c r="AH357" s="36">
        <v>21025</v>
      </c>
      <c r="AI357" s="36">
        <v>21301</v>
      </c>
      <c r="AJ357" s="36">
        <v>19523</v>
      </c>
      <c r="AK357" s="23"/>
      <c r="AL357" s="23">
        <f>SUM(F357:AJ357)</f>
        <v>605877</v>
      </c>
      <c r="AM357" s="32"/>
    </row>
    <row r="358" spans="2:39" ht="15">
      <c r="B358" s="30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32"/>
    </row>
    <row r="359" spans="2:39" ht="15">
      <c r="B359" s="30"/>
      <c r="C359" s="23" t="s">
        <v>83</v>
      </c>
      <c r="D359" s="23" t="s">
        <v>66</v>
      </c>
      <c r="E359" s="23" t="s">
        <v>67</v>
      </c>
      <c r="F359" s="31">
        <v>42005.25</v>
      </c>
      <c r="G359" s="31">
        <v>42006.25</v>
      </c>
      <c r="H359" s="31">
        <v>42007.25</v>
      </c>
      <c r="I359" s="31">
        <v>42008.25</v>
      </c>
      <c r="J359" s="31">
        <v>42009.25</v>
      </c>
      <c r="K359" s="31">
        <v>42010.25</v>
      </c>
      <c r="L359" s="31">
        <v>42011.25</v>
      </c>
      <c r="M359" s="31">
        <v>42012.25</v>
      </c>
      <c r="N359" s="31">
        <v>42013.25</v>
      </c>
      <c r="O359" s="31">
        <v>42014.25</v>
      </c>
      <c r="P359" s="31">
        <v>42015.25</v>
      </c>
      <c r="Q359" s="31">
        <v>42016.25</v>
      </c>
      <c r="R359" s="31">
        <v>42017.25</v>
      </c>
      <c r="S359" s="31">
        <v>42018.25</v>
      </c>
      <c r="T359" s="31">
        <v>42019.25</v>
      </c>
      <c r="U359" s="31">
        <v>42020.25</v>
      </c>
      <c r="V359" s="31">
        <v>42021.25</v>
      </c>
      <c r="W359" s="31">
        <v>42022.25</v>
      </c>
      <c r="X359" s="31">
        <v>42023.25</v>
      </c>
      <c r="Y359" s="31">
        <v>42024.25</v>
      </c>
      <c r="Z359" s="31">
        <v>42025.25</v>
      </c>
      <c r="AA359" s="31">
        <v>42026.25</v>
      </c>
      <c r="AB359" s="31">
        <v>42027.25</v>
      </c>
      <c r="AC359" s="31">
        <v>42028.25</v>
      </c>
      <c r="AD359" s="31">
        <v>42029.25</v>
      </c>
      <c r="AE359" s="31">
        <v>42030.25</v>
      </c>
      <c r="AF359" s="31">
        <v>42031.25</v>
      </c>
      <c r="AG359" s="31">
        <v>42032.25</v>
      </c>
      <c r="AH359" s="31">
        <v>42033.25</v>
      </c>
      <c r="AI359" s="31">
        <v>42034.25</v>
      </c>
      <c r="AJ359" s="31">
        <v>42035.25</v>
      </c>
      <c r="AK359" s="23"/>
      <c r="AL359" s="23" t="s">
        <v>64</v>
      </c>
      <c r="AM359" s="32"/>
    </row>
    <row r="360" spans="2:39" ht="15">
      <c r="B360" s="30"/>
      <c r="C360" s="34" t="s">
        <v>108</v>
      </c>
      <c r="D360" s="37" t="s">
        <v>68</v>
      </c>
      <c r="E360" s="38" t="s">
        <v>69</v>
      </c>
      <c r="F360" s="36">
        <v>3912</v>
      </c>
      <c r="G360" s="36">
        <v>3646</v>
      </c>
      <c r="H360" s="36">
        <v>2605</v>
      </c>
      <c r="I360" s="36">
        <v>2349</v>
      </c>
      <c r="J360" s="36">
        <v>3694</v>
      </c>
      <c r="K360" s="36">
        <v>4201</v>
      </c>
      <c r="L360" s="36">
        <v>6231</v>
      </c>
      <c r="M360" s="36">
        <v>5829</v>
      </c>
      <c r="N360" s="36">
        <v>4890</v>
      </c>
      <c r="O360" s="36">
        <v>2456</v>
      </c>
      <c r="P360" s="36">
        <v>2753</v>
      </c>
      <c r="Q360" s="36">
        <v>5283</v>
      </c>
      <c r="R360" s="36">
        <v>5368</v>
      </c>
      <c r="S360" s="36">
        <v>4805</v>
      </c>
      <c r="T360" s="36">
        <v>4876</v>
      </c>
      <c r="U360" s="36">
        <v>3762</v>
      </c>
      <c r="V360" s="36">
        <v>2588</v>
      </c>
      <c r="W360" s="36">
        <v>3068</v>
      </c>
      <c r="X360" s="36">
        <v>5667</v>
      </c>
      <c r="Y360" s="36">
        <v>5060</v>
      </c>
      <c r="Z360" s="36">
        <v>5391</v>
      </c>
      <c r="AA360" s="36">
        <v>5131</v>
      </c>
      <c r="AB360" s="36">
        <v>4422</v>
      </c>
      <c r="AC360" s="36">
        <v>2569</v>
      </c>
      <c r="AD360" s="36">
        <v>2965</v>
      </c>
      <c r="AE360" s="36">
        <v>5509</v>
      </c>
      <c r="AF360" s="36">
        <v>5124</v>
      </c>
      <c r="AG360" s="36">
        <v>5141</v>
      </c>
      <c r="AH360" s="36">
        <v>5186</v>
      </c>
      <c r="AI360" s="36">
        <v>4777</v>
      </c>
      <c r="AJ360" s="36">
        <v>3222</v>
      </c>
      <c r="AK360" s="36"/>
      <c r="AL360" s="36">
        <f aca="true" t="shared" si="24" ref="AL360:AL394">SUM(F360:AJ360)</f>
        <v>132480</v>
      </c>
      <c r="AM360" s="32"/>
    </row>
    <row r="361" spans="2:39" ht="15">
      <c r="B361" s="30"/>
      <c r="C361" s="34" t="s">
        <v>108</v>
      </c>
      <c r="D361" s="36" t="s">
        <v>70</v>
      </c>
      <c r="E361" s="36" t="s">
        <v>72</v>
      </c>
      <c r="F361" s="36">
        <v>1528</v>
      </c>
      <c r="G361" s="36">
        <v>1504</v>
      </c>
      <c r="H361" s="36">
        <v>1445</v>
      </c>
      <c r="I361" s="36">
        <v>1290</v>
      </c>
      <c r="J361" s="36">
        <v>1353</v>
      </c>
      <c r="K361" s="36">
        <v>1354</v>
      </c>
      <c r="L361" s="36">
        <v>1288</v>
      </c>
      <c r="M361" s="36">
        <v>1279</v>
      </c>
      <c r="N361" s="36">
        <v>1145</v>
      </c>
      <c r="O361" s="36">
        <v>1078</v>
      </c>
      <c r="P361" s="36">
        <v>1126</v>
      </c>
      <c r="Q361" s="36">
        <v>1185</v>
      </c>
      <c r="R361" s="36">
        <v>1261</v>
      </c>
      <c r="S361" s="36">
        <v>1284</v>
      </c>
      <c r="T361" s="36">
        <v>1278</v>
      </c>
      <c r="U361" s="36">
        <v>1235</v>
      </c>
      <c r="V361" s="36">
        <v>1228</v>
      </c>
      <c r="W361" s="36">
        <v>1230</v>
      </c>
      <c r="X361" s="36">
        <v>1276</v>
      </c>
      <c r="Y361" s="36">
        <v>1293</v>
      </c>
      <c r="Z361" s="36">
        <v>1336</v>
      </c>
      <c r="AA361" s="36">
        <v>1383</v>
      </c>
      <c r="AB361" s="36">
        <v>1337</v>
      </c>
      <c r="AC361" s="36">
        <v>1398</v>
      </c>
      <c r="AD361" s="36">
        <v>1339</v>
      </c>
      <c r="AE361" s="36">
        <v>1409</v>
      </c>
      <c r="AF361" s="36">
        <v>1374</v>
      </c>
      <c r="AG361" s="36">
        <v>1355</v>
      </c>
      <c r="AH361" s="36">
        <v>1340</v>
      </c>
      <c r="AI361" s="36">
        <v>1398</v>
      </c>
      <c r="AJ361" s="36">
        <v>1475</v>
      </c>
      <c r="AK361" s="36"/>
      <c r="AL361" s="36">
        <f t="shared" si="24"/>
        <v>40804</v>
      </c>
      <c r="AM361" s="32"/>
    </row>
    <row r="362" spans="2:39" ht="15">
      <c r="B362" s="30"/>
      <c r="C362" s="34" t="s">
        <v>108</v>
      </c>
      <c r="D362" s="36" t="s">
        <v>70</v>
      </c>
      <c r="E362" s="36" t="s">
        <v>97</v>
      </c>
      <c r="F362" s="36">
        <v>551</v>
      </c>
      <c r="G362" s="36">
        <v>543</v>
      </c>
      <c r="H362" s="36">
        <v>522</v>
      </c>
      <c r="I362" s="36">
        <v>465</v>
      </c>
      <c r="J362" s="36">
        <v>488</v>
      </c>
      <c r="K362" s="36">
        <v>488</v>
      </c>
      <c r="L362" s="36">
        <v>419</v>
      </c>
      <c r="M362" s="36">
        <v>416</v>
      </c>
      <c r="N362" s="36">
        <v>373</v>
      </c>
      <c r="O362" s="36">
        <v>351</v>
      </c>
      <c r="P362" s="36">
        <v>367</v>
      </c>
      <c r="Q362" s="36">
        <v>386</v>
      </c>
      <c r="R362" s="36">
        <v>410</v>
      </c>
      <c r="S362" s="36">
        <v>399</v>
      </c>
      <c r="T362" s="36">
        <v>397</v>
      </c>
      <c r="U362" s="36">
        <v>384</v>
      </c>
      <c r="V362" s="36">
        <v>381</v>
      </c>
      <c r="W362" s="36">
        <v>382</v>
      </c>
      <c r="X362" s="36">
        <v>397</v>
      </c>
      <c r="Y362" s="36">
        <v>402</v>
      </c>
      <c r="Z362" s="36">
        <v>418</v>
      </c>
      <c r="AA362" s="36">
        <v>432</v>
      </c>
      <c r="AB362" s="36">
        <v>418</v>
      </c>
      <c r="AC362" s="36">
        <v>437</v>
      </c>
      <c r="AD362" s="36">
        <v>419</v>
      </c>
      <c r="AE362" s="36">
        <v>440</v>
      </c>
      <c r="AF362" s="36">
        <v>429</v>
      </c>
      <c r="AG362" s="36">
        <v>432</v>
      </c>
      <c r="AH362" s="36">
        <v>428</v>
      </c>
      <c r="AI362" s="36">
        <v>446</v>
      </c>
      <c r="AJ362" s="36">
        <v>435</v>
      </c>
      <c r="AK362" s="36"/>
      <c r="AL362" s="36">
        <f t="shared" si="24"/>
        <v>13255</v>
      </c>
      <c r="AM362" s="32"/>
    </row>
    <row r="363" spans="2:39" ht="15">
      <c r="B363" s="30"/>
      <c r="C363" s="34" t="s">
        <v>108</v>
      </c>
      <c r="D363" s="36" t="s">
        <v>70</v>
      </c>
      <c r="E363" s="36" t="s">
        <v>73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/>
      <c r="AL363" s="36">
        <f t="shared" si="24"/>
        <v>0</v>
      </c>
      <c r="AM363" s="32"/>
    </row>
    <row r="364" spans="2:39" ht="15">
      <c r="B364" s="30"/>
      <c r="C364" s="34" t="s">
        <v>108</v>
      </c>
      <c r="D364" s="36" t="s">
        <v>70</v>
      </c>
      <c r="E364" s="36" t="s">
        <v>74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/>
      <c r="AL364" s="36">
        <f t="shared" si="24"/>
        <v>0</v>
      </c>
      <c r="AM364" s="32"/>
    </row>
    <row r="365" spans="2:39" ht="15">
      <c r="B365" s="30"/>
      <c r="C365" s="34" t="s">
        <v>108</v>
      </c>
      <c r="D365" s="36" t="s">
        <v>70</v>
      </c>
      <c r="E365" s="36" t="s">
        <v>98</v>
      </c>
      <c r="F365" s="36">
        <v>189</v>
      </c>
      <c r="G365" s="36">
        <v>186</v>
      </c>
      <c r="H365" s="36">
        <v>179</v>
      </c>
      <c r="I365" s="36">
        <v>160</v>
      </c>
      <c r="J365" s="36">
        <v>167</v>
      </c>
      <c r="K365" s="36">
        <v>168</v>
      </c>
      <c r="L365" s="36">
        <v>145</v>
      </c>
      <c r="M365" s="36">
        <v>144</v>
      </c>
      <c r="N365" s="36">
        <v>129</v>
      </c>
      <c r="O365" s="36">
        <v>121</v>
      </c>
      <c r="P365" s="36">
        <v>127</v>
      </c>
      <c r="Q365" s="36">
        <v>133</v>
      </c>
      <c r="R365" s="36">
        <v>142</v>
      </c>
      <c r="S365" s="36">
        <v>139</v>
      </c>
      <c r="T365" s="36">
        <v>138</v>
      </c>
      <c r="U365" s="36">
        <v>133</v>
      </c>
      <c r="V365" s="36">
        <v>132</v>
      </c>
      <c r="W365" s="36">
        <v>133</v>
      </c>
      <c r="X365" s="36">
        <v>138</v>
      </c>
      <c r="Y365" s="36">
        <v>140</v>
      </c>
      <c r="Z365" s="36">
        <v>145</v>
      </c>
      <c r="AA365" s="36">
        <v>151</v>
      </c>
      <c r="AB365" s="36">
        <v>146</v>
      </c>
      <c r="AC365" s="36">
        <v>152</v>
      </c>
      <c r="AD365" s="36">
        <v>146</v>
      </c>
      <c r="AE365" s="36">
        <v>153</v>
      </c>
      <c r="AF365" s="36">
        <v>150</v>
      </c>
      <c r="AG365" s="36">
        <v>151</v>
      </c>
      <c r="AH365" s="36">
        <v>149</v>
      </c>
      <c r="AI365" s="36">
        <v>155</v>
      </c>
      <c r="AJ365" s="36">
        <v>154</v>
      </c>
      <c r="AK365" s="36"/>
      <c r="AL365" s="36">
        <f t="shared" si="24"/>
        <v>4595</v>
      </c>
      <c r="AM365" s="32"/>
    </row>
    <row r="366" spans="2:39" ht="15">
      <c r="B366" s="30"/>
      <c r="C366" s="34" t="s">
        <v>108</v>
      </c>
      <c r="D366" s="36" t="s">
        <v>70</v>
      </c>
      <c r="E366" s="36" t="s">
        <v>75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/>
      <c r="AL366" s="36">
        <f t="shared" si="24"/>
        <v>0</v>
      </c>
      <c r="AM366" s="32"/>
    </row>
    <row r="367" spans="2:39" ht="15">
      <c r="B367" s="30"/>
      <c r="C367" s="34" t="s">
        <v>108</v>
      </c>
      <c r="D367" s="36" t="s">
        <v>70</v>
      </c>
      <c r="E367" s="36" t="s">
        <v>76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0</v>
      </c>
      <c r="AJ367" s="36">
        <v>0</v>
      </c>
      <c r="AK367" s="36"/>
      <c r="AL367" s="36">
        <f t="shared" si="24"/>
        <v>0</v>
      </c>
      <c r="AM367" s="32"/>
    </row>
    <row r="368" spans="2:39" ht="15">
      <c r="B368" s="30"/>
      <c r="C368" s="34" t="s">
        <v>108</v>
      </c>
      <c r="D368" s="36" t="s">
        <v>70</v>
      </c>
      <c r="E368" s="36" t="s">
        <v>99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0</v>
      </c>
      <c r="AI368" s="36">
        <v>0</v>
      </c>
      <c r="AJ368" s="36">
        <v>0</v>
      </c>
      <c r="AK368" s="36"/>
      <c r="AL368" s="36">
        <f t="shared" si="24"/>
        <v>0</v>
      </c>
      <c r="AM368" s="32"/>
    </row>
    <row r="369" spans="2:39" ht="15">
      <c r="B369" s="30"/>
      <c r="C369" s="34" t="s">
        <v>108</v>
      </c>
      <c r="D369" s="36" t="s">
        <v>70</v>
      </c>
      <c r="E369" s="36" t="s">
        <v>77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/>
      <c r="AL369" s="36">
        <f t="shared" si="24"/>
        <v>0</v>
      </c>
      <c r="AM369" s="32"/>
    </row>
    <row r="370" spans="2:39" ht="15">
      <c r="B370" s="30"/>
      <c r="C370" s="34" t="s">
        <v>108</v>
      </c>
      <c r="D370" s="36" t="s">
        <v>70</v>
      </c>
      <c r="E370" s="36" t="s">
        <v>78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0</v>
      </c>
      <c r="AH370" s="36">
        <v>0</v>
      </c>
      <c r="AI370" s="36">
        <v>0</v>
      </c>
      <c r="AJ370" s="36">
        <v>0</v>
      </c>
      <c r="AK370" s="36"/>
      <c r="AL370" s="36">
        <f t="shared" si="24"/>
        <v>0</v>
      </c>
      <c r="AM370" s="32"/>
    </row>
    <row r="371" spans="2:39" ht="15">
      <c r="B371" s="30"/>
      <c r="C371" s="34" t="s">
        <v>108</v>
      </c>
      <c r="D371" s="36" t="s">
        <v>70</v>
      </c>
      <c r="E371" s="36" t="s">
        <v>79</v>
      </c>
      <c r="F371" s="36">
        <v>0</v>
      </c>
      <c r="G371" s="36">
        <v>1</v>
      </c>
      <c r="H371" s="36">
        <v>0</v>
      </c>
      <c r="I371" s="36">
        <v>0</v>
      </c>
      <c r="J371" s="36">
        <v>1</v>
      </c>
      <c r="K371" s="36">
        <v>0</v>
      </c>
      <c r="L371" s="36">
        <v>1</v>
      </c>
      <c r="M371" s="36">
        <v>1</v>
      </c>
      <c r="N371" s="36">
        <v>1</v>
      </c>
      <c r="O371" s="36">
        <v>0</v>
      </c>
      <c r="P371" s="36">
        <v>0</v>
      </c>
      <c r="Q371" s="36">
        <v>1</v>
      </c>
      <c r="R371" s="36">
        <v>1</v>
      </c>
      <c r="S371" s="36">
        <v>1</v>
      </c>
      <c r="T371" s="36">
        <v>1</v>
      </c>
      <c r="U371" s="36">
        <v>1</v>
      </c>
      <c r="V371" s="36">
        <v>0</v>
      </c>
      <c r="W371" s="36">
        <v>0</v>
      </c>
      <c r="X371" s="36">
        <v>1</v>
      </c>
      <c r="Y371" s="36">
        <v>1</v>
      </c>
      <c r="Z371" s="36">
        <v>1</v>
      </c>
      <c r="AA371" s="36">
        <v>1</v>
      </c>
      <c r="AB371" s="36">
        <v>1</v>
      </c>
      <c r="AC371" s="36">
        <v>0</v>
      </c>
      <c r="AD371" s="36">
        <v>0</v>
      </c>
      <c r="AE371" s="36">
        <v>1</v>
      </c>
      <c r="AF371" s="36">
        <v>1</v>
      </c>
      <c r="AG371" s="36">
        <v>1</v>
      </c>
      <c r="AH371" s="36">
        <v>1</v>
      </c>
      <c r="AI371" s="36">
        <v>1</v>
      </c>
      <c r="AJ371" s="36">
        <v>0</v>
      </c>
      <c r="AK371" s="36"/>
      <c r="AL371" s="36">
        <f t="shared" si="24"/>
        <v>20</v>
      </c>
      <c r="AM371" s="32"/>
    </row>
    <row r="372" spans="2:39" ht="15">
      <c r="B372" s="30"/>
      <c r="C372" s="34" t="s">
        <v>108</v>
      </c>
      <c r="D372" s="36" t="s">
        <v>70</v>
      </c>
      <c r="E372" s="36" t="s">
        <v>80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/>
      <c r="AL372" s="36">
        <f t="shared" si="24"/>
        <v>0</v>
      </c>
      <c r="AM372" s="32"/>
    </row>
    <row r="373" spans="2:39" ht="15">
      <c r="B373" s="30"/>
      <c r="C373" s="34" t="s">
        <v>108</v>
      </c>
      <c r="D373" s="36" t="s">
        <v>70</v>
      </c>
      <c r="E373" s="36" t="s">
        <v>100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6">
        <v>0</v>
      </c>
      <c r="AK373" s="36"/>
      <c r="AL373" s="36">
        <f t="shared" si="24"/>
        <v>0</v>
      </c>
      <c r="AM373" s="32"/>
    </row>
    <row r="374" spans="2:39" ht="15">
      <c r="B374" s="30"/>
      <c r="C374" s="34" t="s">
        <v>108</v>
      </c>
      <c r="D374" s="36" t="s">
        <v>70</v>
      </c>
      <c r="E374" s="36" t="s">
        <v>81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0</v>
      </c>
      <c r="AI374" s="36">
        <v>0</v>
      </c>
      <c r="AJ374" s="36">
        <v>0</v>
      </c>
      <c r="AK374" s="36"/>
      <c r="AL374" s="36">
        <f t="shared" si="24"/>
        <v>0</v>
      </c>
      <c r="AM374" s="32"/>
    </row>
    <row r="375" spans="2:39" ht="15">
      <c r="B375" s="30"/>
      <c r="C375" s="34" t="s">
        <v>108</v>
      </c>
      <c r="D375" s="36" t="s">
        <v>70</v>
      </c>
      <c r="E375" s="36" t="s">
        <v>101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6">
        <v>0</v>
      </c>
      <c r="AK375" s="36"/>
      <c r="AL375" s="36">
        <f t="shared" si="24"/>
        <v>0</v>
      </c>
      <c r="AM375" s="32"/>
    </row>
    <row r="376" spans="2:39" ht="15">
      <c r="B376" s="30"/>
      <c r="C376" s="34" t="s">
        <v>108</v>
      </c>
      <c r="D376" s="36" t="s">
        <v>70</v>
      </c>
      <c r="E376" s="36" t="s">
        <v>82</v>
      </c>
      <c r="F376" s="36">
        <v>0</v>
      </c>
      <c r="G376" s="36">
        <v>566</v>
      </c>
      <c r="H376" s="36">
        <v>0</v>
      </c>
      <c r="I376" s="36">
        <v>0</v>
      </c>
      <c r="J376" s="36">
        <v>509</v>
      </c>
      <c r="K376" s="36">
        <v>0</v>
      </c>
      <c r="L376" s="36">
        <v>467</v>
      </c>
      <c r="M376" s="36">
        <v>463</v>
      </c>
      <c r="N376" s="36">
        <v>415</v>
      </c>
      <c r="O376" s="36">
        <v>0</v>
      </c>
      <c r="P376" s="36">
        <v>0</v>
      </c>
      <c r="Q376" s="36">
        <v>430</v>
      </c>
      <c r="R376" s="36">
        <v>458</v>
      </c>
      <c r="S376" s="36">
        <v>461</v>
      </c>
      <c r="T376" s="36">
        <v>459</v>
      </c>
      <c r="U376" s="36">
        <v>444</v>
      </c>
      <c r="V376" s="36">
        <v>0</v>
      </c>
      <c r="W376" s="36">
        <v>0</v>
      </c>
      <c r="X376" s="36">
        <v>459</v>
      </c>
      <c r="Y376" s="36">
        <v>465</v>
      </c>
      <c r="Z376" s="36">
        <v>493</v>
      </c>
      <c r="AA376" s="36">
        <v>511</v>
      </c>
      <c r="AB376" s="36">
        <v>494</v>
      </c>
      <c r="AC376" s="36">
        <v>0</v>
      </c>
      <c r="AD376" s="36">
        <v>0</v>
      </c>
      <c r="AE376" s="36">
        <v>515</v>
      </c>
      <c r="AF376" s="36">
        <v>503</v>
      </c>
      <c r="AG376" s="36">
        <v>506</v>
      </c>
      <c r="AH376" s="36">
        <v>500</v>
      </c>
      <c r="AI376" s="36">
        <v>522</v>
      </c>
      <c r="AJ376" s="36">
        <v>0</v>
      </c>
      <c r="AK376" s="36"/>
      <c r="AL376" s="36">
        <f t="shared" si="24"/>
        <v>9640</v>
      </c>
      <c r="AM376" s="32"/>
    </row>
    <row r="377" spans="2:39" ht="15">
      <c r="B377" s="30"/>
      <c r="C377" s="34" t="s">
        <v>108</v>
      </c>
      <c r="D377" s="36" t="s">
        <v>70</v>
      </c>
      <c r="E377" s="36" t="s">
        <v>102</v>
      </c>
      <c r="F377" s="36">
        <v>0</v>
      </c>
      <c r="G377" s="36">
        <v>169</v>
      </c>
      <c r="H377" s="36">
        <v>0</v>
      </c>
      <c r="I377" s="36">
        <v>0</v>
      </c>
      <c r="J377" s="36">
        <v>152</v>
      </c>
      <c r="K377" s="36">
        <v>0</v>
      </c>
      <c r="L377" s="36">
        <v>134</v>
      </c>
      <c r="M377" s="36">
        <v>133</v>
      </c>
      <c r="N377" s="36">
        <v>119</v>
      </c>
      <c r="O377" s="36">
        <v>0</v>
      </c>
      <c r="P377" s="36">
        <v>0</v>
      </c>
      <c r="Q377" s="36">
        <v>123</v>
      </c>
      <c r="R377" s="36">
        <v>131</v>
      </c>
      <c r="S377" s="36">
        <v>131</v>
      </c>
      <c r="T377" s="36">
        <v>130</v>
      </c>
      <c r="U377" s="36">
        <v>126</v>
      </c>
      <c r="V377" s="36">
        <v>0</v>
      </c>
      <c r="W377" s="36">
        <v>0</v>
      </c>
      <c r="X377" s="36">
        <v>130</v>
      </c>
      <c r="Y377" s="36">
        <v>132</v>
      </c>
      <c r="Z377" s="36">
        <v>138</v>
      </c>
      <c r="AA377" s="36">
        <v>143</v>
      </c>
      <c r="AB377" s="36">
        <v>139</v>
      </c>
      <c r="AC377" s="36">
        <v>0</v>
      </c>
      <c r="AD377" s="36">
        <v>0</v>
      </c>
      <c r="AE377" s="36">
        <v>146</v>
      </c>
      <c r="AF377" s="36">
        <v>142</v>
      </c>
      <c r="AG377" s="36">
        <v>143</v>
      </c>
      <c r="AH377" s="36">
        <v>142</v>
      </c>
      <c r="AI377" s="36">
        <v>148</v>
      </c>
      <c r="AJ377" s="36">
        <v>0</v>
      </c>
      <c r="AK377" s="36"/>
      <c r="AL377" s="36">
        <f t="shared" si="24"/>
        <v>2751</v>
      </c>
      <c r="AM377" s="32"/>
    </row>
    <row r="378" spans="2:39" ht="15">
      <c r="B378" s="30"/>
      <c r="C378" s="34" t="s">
        <v>108</v>
      </c>
      <c r="D378" s="36" t="s">
        <v>71</v>
      </c>
      <c r="E378" s="36" t="s">
        <v>72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0</v>
      </c>
      <c r="AI378" s="36">
        <v>0</v>
      </c>
      <c r="AJ378" s="36">
        <v>0</v>
      </c>
      <c r="AK378" s="36"/>
      <c r="AL378" s="36">
        <f t="shared" si="24"/>
        <v>0</v>
      </c>
      <c r="AM378" s="32"/>
    </row>
    <row r="379" spans="2:39" ht="15">
      <c r="B379" s="30"/>
      <c r="C379" s="34" t="s">
        <v>108</v>
      </c>
      <c r="D379" s="36" t="s">
        <v>71</v>
      </c>
      <c r="E379" s="36" t="s">
        <v>97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/>
      <c r="AL379" s="36">
        <f t="shared" si="24"/>
        <v>0</v>
      </c>
      <c r="AM379" s="32"/>
    </row>
    <row r="380" spans="2:39" ht="15">
      <c r="B380" s="30"/>
      <c r="C380" s="34" t="s">
        <v>108</v>
      </c>
      <c r="D380" s="36" t="s">
        <v>71</v>
      </c>
      <c r="E380" s="36" t="s">
        <v>73</v>
      </c>
      <c r="F380" s="36">
        <v>659</v>
      </c>
      <c r="G380" s="36">
        <v>649</v>
      </c>
      <c r="H380" s="36">
        <v>623</v>
      </c>
      <c r="I380" s="36">
        <v>556</v>
      </c>
      <c r="J380" s="36">
        <v>583</v>
      </c>
      <c r="K380" s="36">
        <v>584</v>
      </c>
      <c r="L380" s="36">
        <v>523</v>
      </c>
      <c r="M380" s="36">
        <v>520</v>
      </c>
      <c r="N380" s="36">
        <v>465</v>
      </c>
      <c r="O380" s="36">
        <v>438</v>
      </c>
      <c r="P380" s="36">
        <v>458</v>
      </c>
      <c r="Q380" s="36">
        <v>481</v>
      </c>
      <c r="R380" s="36">
        <v>512</v>
      </c>
      <c r="S380" s="36">
        <v>516</v>
      </c>
      <c r="T380" s="36">
        <v>514</v>
      </c>
      <c r="U380" s="36">
        <v>496</v>
      </c>
      <c r="V380" s="36">
        <v>493</v>
      </c>
      <c r="W380" s="36">
        <v>494</v>
      </c>
      <c r="X380" s="36">
        <v>513</v>
      </c>
      <c r="Y380" s="36">
        <v>520</v>
      </c>
      <c r="Z380" s="36">
        <v>551</v>
      </c>
      <c r="AA380" s="36">
        <v>571</v>
      </c>
      <c r="AB380" s="36">
        <v>552</v>
      </c>
      <c r="AC380" s="36">
        <v>577</v>
      </c>
      <c r="AD380" s="36">
        <v>553</v>
      </c>
      <c r="AE380" s="36">
        <v>581</v>
      </c>
      <c r="AF380" s="36">
        <v>567</v>
      </c>
      <c r="AG380" s="36">
        <v>571</v>
      </c>
      <c r="AH380" s="36">
        <v>565</v>
      </c>
      <c r="AI380" s="36">
        <v>589</v>
      </c>
      <c r="AJ380" s="36">
        <v>635</v>
      </c>
      <c r="AK380" s="36"/>
      <c r="AL380" s="36">
        <f t="shared" si="24"/>
        <v>16909</v>
      </c>
      <c r="AM380" s="32"/>
    </row>
    <row r="381" spans="2:39" ht="15">
      <c r="B381" s="30"/>
      <c r="C381" s="34" t="s">
        <v>108</v>
      </c>
      <c r="D381" s="36" t="s">
        <v>71</v>
      </c>
      <c r="E381" s="36" t="s">
        <v>74</v>
      </c>
      <c r="F381" s="36">
        <v>10789</v>
      </c>
      <c r="G381" s="36">
        <v>10625</v>
      </c>
      <c r="H381" s="36">
        <v>10209</v>
      </c>
      <c r="I381" s="36">
        <v>9111</v>
      </c>
      <c r="J381" s="36">
        <v>9554</v>
      </c>
      <c r="K381" s="36">
        <v>9560</v>
      </c>
      <c r="L381" s="36">
        <v>9026</v>
      </c>
      <c r="M381" s="36">
        <v>8955</v>
      </c>
      <c r="N381" s="36">
        <v>8020</v>
      </c>
      <c r="O381" s="36">
        <v>7556</v>
      </c>
      <c r="P381" s="36">
        <v>7891</v>
      </c>
      <c r="Q381" s="36">
        <v>8300</v>
      </c>
      <c r="R381" s="36">
        <v>8831</v>
      </c>
      <c r="S381" s="36">
        <v>8980</v>
      </c>
      <c r="T381" s="36">
        <v>8939</v>
      </c>
      <c r="U381" s="36">
        <v>8638</v>
      </c>
      <c r="V381" s="36">
        <v>8589</v>
      </c>
      <c r="W381" s="36">
        <v>8604</v>
      </c>
      <c r="X381" s="36">
        <v>8928</v>
      </c>
      <c r="Y381" s="36">
        <v>9045</v>
      </c>
      <c r="Z381" s="36">
        <v>9378</v>
      </c>
      <c r="AA381" s="36">
        <v>9707</v>
      </c>
      <c r="AB381" s="36">
        <v>9388</v>
      </c>
      <c r="AC381" s="36">
        <v>9813</v>
      </c>
      <c r="AD381" s="36">
        <v>9401</v>
      </c>
      <c r="AE381" s="36">
        <v>9889</v>
      </c>
      <c r="AF381" s="36">
        <v>9645</v>
      </c>
      <c r="AG381" s="36">
        <v>9543</v>
      </c>
      <c r="AH381" s="36">
        <v>9435</v>
      </c>
      <c r="AI381" s="36">
        <v>9843</v>
      </c>
      <c r="AJ381" s="36">
        <v>10413</v>
      </c>
      <c r="AK381" s="36"/>
      <c r="AL381" s="36">
        <f t="shared" si="24"/>
        <v>286605</v>
      </c>
      <c r="AM381" s="32"/>
    </row>
    <row r="382" spans="2:39" ht="15">
      <c r="B382" s="30"/>
      <c r="C382" s="34" t="s">
        <v>108</v>
      </c>
      <c r="D382" s="36" t="s">
        <v>71</v>
      </c>
      <c r="E382" s="36" t="s">
        <v>98</v>
      </c>
      <c r="F382" s="36">
        <v>3911</v>
      </c>
      <c r="G382" s="36">
        <v>3851</v>
      </c>
      <c r="H382" s="36">
        <v>3700</v>
      </c>
      <c r="I382" s="36">
        <v>3302</v>
      </c>
      <c r="J382" s="36">
        <v>3463</v>
      </c>
      <c r="K382" s="36">
        <v>3466</v>
      </c>
      <c r="L382" s="36">
        <v>2996</v>
      </c>
      <c r="M382" s="36">
        <v>2973</v>
      </c>
      <c r="N382" s="36">
        <v>2662</v>
      </c>
      <c r="O382" s="36">
        <v>2508</v>
      </c>
      <c r="P382" s="36">
        <v>2619</v>
      </c>
      <c r="Q382" s="36">
        <v>2755</v>
      </c>
      <c r="R382" s="36">
        <v>2932</v>
      </c>
      <c r="S382" s="36">
        <v>2865</v>
      </c>
      <c r="T382" s="36">
        <v>2852</v>
      </c>
      <c r="U382" s="36">
        <v>2756</v>
      </c>
      <c r="V382" s="36">
        <v>2740</v>
      </c>
      <c r="W382" s="36">
        <v>2745</v>
      </c>
      <c r="X382" s="36">
        <v>2849</v>
      </c>
      <c r="Y382" s="36">
        <v>2886</v>
      </c>
      <c r="Z382" s="36">
        <v>3010</v>
      </c>
      <c r="AA382" s="36">
        <v>3116</v>
      </c>
      <c r="AB382" s="36">
        <v>3014</v>
      </c>
      <c r="AC382" s="36">
        <v>3150</v>
      </c>
      <c r="AD382" s="36">
        <v>3018</v>
      </c>
      <c r="AE382" s="36">
        <v>3174</v>
      </c>
      <c r="AF382" s="36">
        <v>3096</v>
      </c>
      <c r="AG382" s="36">
        <v>3117</v>
      </c>
      <c r="AH382" s="36">
        <v>3082</v>
      </c>
      <c r="AI382" s="36">
        <v>3216</v>
      </c>
      <c r="AJ382" s="36">
        <v>3189</v>
      </c>
      <c r="AK382" s="36"/>
      <c r="AL382" s="36">
        <f t="shared" si="24"/>
        <v>95013</v>
      </c>
      <c r="AM382" s="32"/>
    </row>
    <row r="383" spans="2:39" ht="15">
      <c r="B383" s="30"/>
      <c r="C383" s="34" t="s">
        <v>108</v>
      </c>
      <c r="D383" s="36" t="s">
        <v>71</v>
      </c>
      <c r="E383" s="36" t="s">
        <v>75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6">
        <v>0</v>
      </c>
      <c r="AK383" s="36"/>
      <c r="AL383" s="36">
        <f t="shared" si="24"/>
        <v>0</v>
      </c>
      <c r="AM383" s="32"/>
    </row>
    <row r="384" spans="2:39" ht="15">
      <c r="B384" s="30"/>
      <c r="C384" s="34" t="s">
        <v>108</v>
      </c>
      <c r="D384" s="36" t="s">
        <v>71</v>
      </c>
      <c r="E384" s="36" t="s">
        <v>76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0</v>
      </c>
      <c r="AI384" s="36">
        <v>0</v>
      </c>
      <c r="AJ384" s="36">
        <v>0</v>
      </c>
      <c r="AK384" s="36"/>
      <c r="AL384" s="36">
        <f t="shared" si="24"/>
        <v>0</v>
      </c>
      <c r="AM384" s="32"/>
    </row>
    <row r="385" spans="2:39" ht="15">
      <c r="B385" s="30"/>
      <c r="C385" s="34" t="s">
        <v>108</v>
      </c>
      <c r="D385" s="36" t="s">
        <v>71</v>
      </c>
      <c r="E385" s="36" t="s">
        <v>99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/>
      <c r="AL385" s="36">
        <f t="shared" si="24"/>
        <v>0</v>
      </c>
      <c r="AM385" s="32"/>
    </row>
    <row r="386" spans="2:39" ht="15">
      <c r="B386" s="30"/>
      <c r="C386" s="34" t="s">
        <v>108</v>
      </c>
      <c r="D386" s="36" t="s">
        <v>71</v>
      </c>
      <c r="E386" s="36" t="s">
        <v>77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6">
        <v>0</v>
      </c>
      <c r="AK386" s="36"/>
      <c r="AL386" s="36">
        <f t="shared" si="24"/>
        <v>0</v>
      </c>
      <c r="AM386" s="32"/>
    </row>
    <row r="387" spans="2:39" ht="15">
      <c r="B387" s="30"/>
      <c r="C387" s="34" t="s">
        <v>108</v>
      </c>
      <c r="D387" s="36" t="s">
        <v>71</v>
      </c>
      <c r="E387" s="36" t="s">
        <v>78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/>
      <c r="AL387" s="36">
        <f t="shared" si="24"/>
        <v>0</v>
      </c>
      <c r="AM387" s="32"/>
    </row>
    <row r="388" spans="2:39" ht="15">
      <c r="B388" s="30"/>
      <c r="C388" s="34" t="s">
        <v>108</v>
      </c>
      <c r="D388" s="36" t="s">
        <v>71</v>
      </c>
      <c r="E388" s="36" t="s">
        <v>79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/>
      <c r="AL388" s="36">
        <f t="shared" si="24"/>
        <v>0</v>
      </c>
      <c r="AM388" s="32"/>
    </row>
    <row r="389" spans="2:39" ht="15">
      <c r="B389" s="30"/>
      <c r="C389" s="34" t="s">
        <v>108</v>
      </c>
      <c r="D389" s="36" t="s">
        <v>71</v>
      </c>
      <c r="E389" s="36" t="s">
        <v>80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6">
        <v>0</v>
      </c>
      <c r="AK389" s="36"/>
      <c r="AL389" s="36">
        <f t="shared" si="24"/>
        <v>0</v>
      </c>
      <c r="AM389" s="32"/>
    </row>
    <row r="390" spans="2:39" ht="15">
      <c r="B390" s="30"/>
      <c r="C390" s="34" t="s">
        <v>108</v>
      </c>
      <c r="D390" s="36" t="s">
        <v>71</v>
      </c>
      <c r="E390" s="36" t="s">
        <v>100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/>
      <c r="AL390" s="36">
        <f t="shared" si="24"/>
        <v>0</v>
      </c>
      <c r="AM390" s="32"/>
    </row>
    <row r="391" spans="2:39" ht="15">
      <c r="B391" s="30"/>
      <c r="C391" s="34" t="s">
        <v>108</v>
      </c>
      <c r="D391" s="36" t="s">
        <v>71</v>
      </c>
      <c r="E391" s="36" t="s">
        <v>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6">
        <v>0</v>
      </c>
      <c r="AJ391" s="36">
        <v>0</v>
      </c>
      <c r="AK391" s="36"/>
      <c r="AL391" s="36">
        <f t="shared" si="24"/>
        <v>0</v>
      </c>
      <c r="AM391" s="32"/>
    </row>
    <row r="392" spans="2:39" ht="15">
      <c r="B392" s="30"/>
      <c r="C392" s="34" t="s">
        <v>108</v>
      </c>
      <c r="D392" s="36" t="s">
        <v>71</v>
      </c>
      <c r="E392" s="36" t="s">
        <v>101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0</v>
      </c>
      <c r="AJ392" s="36">
        <v>0</v>
      </c>
      <c r="AK392" s="36"/>
      <c r="AL392" s="36">
        <f t="shared" si="24"/>
        <v>0</v>
      </c>
      <c r="AM392" s="32"/>
    </row>
    <row r="393" spans="2:39" ht="15">
      <c r="B393" s="30"/>
      <c r="C393" s="34" t="s">
        <v>108</v>
      </c>
      <c r="D393" s="36" t="s">
        <v>71</v>
      </c>
      <c r="E393" s="36" t="s">
        <v>82</v>
      </c>
      <c r="F393" s="36">
        <v>0</v>
      </c>
      <c r="G393" s="36">
        <v>146</v>
      </c>
      <c r="H393" s="36">
        <v>0</v>
      </c>
      <c r="I393" s="36">
        <v>0</v>
      </c>
      <c r="J393" s="36">
        <v>131</v>
      </c>
      <c r="K393" s="36">
        <v>0</v>
      </c>
      <c r="L393" s="36">
        <v>120</v>
      </c>
      <c r="M393" s="36">
        <v>120</v>
      </c>
      <c r="N393" s="36">
        <v>107</v>
      </c>
      <c r="O393" s="36">
        <v>0</v>
      </c>
      <c r="P393" s="36">
        <v>0</v>
      </c>
      <c r="Q393" s="36">
        <v>111</v>
      </c>
      <c r="R393" s="36">
        <v>118</v>
      </c>
      <c r="S393" s="36">
        <v>119</v>
      </c>
      <c r="T393" s="36">
        <v>119</v>
      </c>
      <c r="U393" s="36">
        <v>115</v>
      </c>
      <c r="V393" s="36">
        <v>0</v>
      </c>
      <c r="W393" s="36">
        <v>0</v>
      </c>
      <c r="X393" s="36">
        <v>119</v>
      </c>
      <c r="Y393" s="36">
        <v>120</v>
      </c>
      <c r="Z393" s="36">
        <v>127</v>
      </c>
      <c r="AA393" s="36">
        <v>132</v>
      </c>
      <c r="AB393" s="36">
        <v>128</v>
      </c>
      <c r="AC393" s="36">
        <v>0</v>
      </c>
      <c r="AD393" s="36">
        <v>0</v>
      </c>
      <c r="AE393" s="36">
        <v>133</v>
      </c>
      <c r="AF393" s="36">
        <v>130</v>
      </c>
      <c r="AG393" s="36">
        <v>131</v>
      </c>
      <c r="AH393" s="36">
        <v>129</v>
      </c>
      <c r="AI393" s="36">
        <v>135</v>
      </c>
      <c r="AJ393" s="36">
        <v>0</v>
      </c>
      <c r="AK393" s="36"/>
      <c r="AL393" s="36">
        <f t="shared" si="24"/>
        <v>2490</v>
      </c>
      <c r="AM393" s="32"/>
    </row>
    <row r="394" spans="2:39" ht="15">
      <c r="B394" s="30"/>
      <c r="C394" s="34" t="s">
        <v>108</v>
      </c>
      <c r="D394" s="36" t="s">
        <v>71</v>
      </c>
      <c r="E394" s="36" t="s">
        <v>102</v>
      </c>
      <c r="F394" s="36">
        <v>0</v>
      </c>
      <c r="G394" s="36">
        <v>81</v>
      </c>
      <c r="H394" s="36">
        <v>0</v>
      </c>
      <c r="I394" s="36">
        <v>0</v>
      </c>
      <c r="J394" s="36">
        <v>73</v>
      </c>
      <c r="K394" s="36">
        <v>0</v>
      </c>
      <c r="L394" s="36">
        <v>64</v>
      </c>
      <c r="M394" s="36">
        <v>64</v>
      </c>
      <c r="N394" s="36">
        <v>57</v>
      </c>
      <c r="O394" s="36">
        <v>0</v>
      </c>
      <c r="P394" s="36">
        <v>0</v>
      </c>
      <c r="Q394" s="36">
        <v>59</v>
      </c>
      <c r="R394" s="36">
        <v>63</v>
      </c>
      <c r="S394" s="36">
        <v>62</v>
      </c>
      <c r="T394" s="36">
        <v>62</v>
      </c>
      <c r="U394" s="36">
        <v>60</v>
      </c>
      <c r="V394" s="36">
        <v>0</v>
      </c>
      <c r="W394" s="36">
        <v>0</v>
      </c>
      <c r="X394" s="36">
        <v>62</v>
      </c>
      <c r="Y394" s="36">
        <v>63</v>
      </c>
      <c r="Z394" s="36">
        <v>66</v>
      </c>
      <c r="AA394" s="36">
        <v>68</v>
      </c>
      <c r="AB394" s="36">
        <v>66</v>
      </c>
      <c r="AC394" s="36">
        <v>0</v>
      </c>
      <c r="AD394" s="36">
        <v>0</v>
      </c>
      <c r="AE394" s="36">
        <v>70</v>
      </c>
      <c r="AF394" s="36">
        <v>68</v>
      </c>
      <c r="AG394" s="36">
        <v>68</v>
      </c>
      <c r="AH394" s="36">
        <v>68</v>
      </c>
      <c r="AI394" s="36">
        <v>71</v>
      </c>
      <c r="AJ394" s="36">
        <v>0</v>
      </c>
      <c r="AK394" s="36"/>
      <c r="AL394" s="36">
        <f t="shared" si="24"/>
        <v>1315</v>
      </c>
      <c r="AM394" s="32"/>
    </row>
    <row r="395" spans="2:39" ht="15">
      <c r="B395" s="30"/>
      <c r="C395" s="3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2"/>
    </row>
    <row r="396" spans="2:39" ht="15">
      <c r="B396" s="30"/>
      <c r="C396" s="39"/>
      <c r="D396" s="23"/>
      <c r="E396" s="24" t="s">
        <v>64</v>
      </c>
      <c r="F396" s="25">
        <f aca="true" t="shared" si="25" ref="F396:AJ396">SUM(F360:F394)</f>
        <v>21539</v>
      </c>
      <c r="G396" s="25">
        <f t="shared" si="25"/>
        <v>21967</v>
      </c>
      <c r="H396" s="25">
        <f t="shared" si="25"/>
        <v>19283</v>
      </c>
      <c r="I396" s="25">
        <f t="shared" si="25"/>
        <v>17233</v>
      </c>
      <c r="J396" s="25">
        <f t="shared" si="25"/>
        <v>20168</v>
      </c>
      <c r="K396" s="25">
        <f t="shared" si="25"/>
        <v>19821</v>
      </c>
      <c r="L396" s="25">
        <f t="shared" si="25"/>
        <v>21414</v>
      </c>
      <c r="M396" s="25">
        <f t="shared" si="25"/>
        <v>20897</v>
      </c>
      <c r="N396" s="25">
        <f t="shared" si="25"/>
        <v>18383</v>
      </c>
      <c r="O396" s="25">
        <f t="shared" si="25"/>
        <v>14508</v>
      </c>
      <c r="P396" s="25">
        <f t="shared" si="25"/>
        <v>15341</v>
      </c>
      <c r="Q396" s="25">
        <f t="shared" si="25"/>
        <v>19247</v>
      </c>
      <c r="R396" s="25">
        <f t="shared" si="25"/>
        <v>20227</v>
      </c>
      <c r="S396" s="25">
        <f t="shared" si="25"/>
        <v>19762</v>
      </c>
      <c r="T396" s="25">
        <f t="shared" si="25"/>
        <v>19765</v>
      </c>
      <c r="U396" s="25">
        <f t="shared" si="25"/>
        <v>18150</v>
      </c>
      <c r="V396" s="25">
        <f t="shared" si="25"/>
        <v>16151</v>
      </c>
      <c r="W396" s="25">
        <f t="shared" si="25"/>
        <v>16656</v>
      </c>
      <c r="X396" s="25">
        <f t="shared" si="25"/>
        <v>20539</v>
      </c>
      <c r="Y396" s="25">
        <f t="shared" si="25"/>
        <v>20127</v>
      </c>
      <c r="Z396" s="25">
        <f t="shared" si="25"/>
        <v>21054</v>
      </c>
      <c r="AA396" s="25">
        <f t="shared" si="25"/>
        <v>21346</v>
      </c>
      <c r="AB396" s="25">
        <f t="shared" si="25"/>
        <v>20105</v>
      </c>
      <c r="AC396" s="25">
        <f t="shared" si="25"/>
        <v>18096</v>
      </c>
      <c r="AD396" s="25">
        <f t="shared" si="25"/>
        <v>17841</v>
      </c>
      <c r="AE396" s="25">
        <f t="shared" si="25"/>
        <v>22020</v>
      </c>
      <c r="AF396" s="25">
        <f t="shared" si="25"/>
        <v>21229</v>
      </c>
      <c r="AG396" s="25">
        <f t="shared" si="25"/>
        <v>21159</v>
      </c>
      <c r="AH396" s="25">
        <f t="shared" si="25"/>
        <v>21025</v>
      </c>
      <c r="AI396" s="25">
        <f t="shared" si="25"/>
        <v>21301</v>
      </c>
      <c r="AJ396" s="25">
        <f t="shared" si="25"/>
        <v>19523</v>
      </c>
      <c r="AK396" s="25"/>
      <c r="AL396" s="25">
        <f>SUM(AL360:AL394)</f>
        <v>605877</v>
      </c>
      <c r="AM396" s="32"/>
    </row>
    <row r="397" spans="2:39" ht="13.5" thickBot="1">
      <c r="B397" s="40"/>
      <c r="C397" s="41"/>
      <c r="D397" s="41"/>
      <c r="E397" s="41"/>
      <c r="F397" s="42">
        <f>IF(F357=F396,"",F357-F396)</f>
      </c>
      <c r="G397" s="42">
        <f aca="true" t="shared" si="26" ref="G397:AJ397">IF(G357=G396,"",G357-G396)</f>
      </c>
      <c r="H397" s="42">
        <f t="shared" si="26"/>
      </c>
      <c r="I397" s="42">
        <f t="shared" si="26"/>
      </c>
      <c r="J397" s="42">
        <f t="shared" si="26"/>
      </c>
      <c r="K397" s="42">
        <f t="shared" si="26"/>
      </c>
      <c r="L397" s="42">
        <f t="shared" si="26"/>
      </c>
      <c r="M397" s="42">
        <f t="shared" si="26"/>
      </c>
      <c r="N397" s="42">
        <f t="shared" si="26"/>
      </c>
      <c r="O397" s="42">
        <f t="shared" si="26"/>
      </c>
      <c r="P397" s="42">
        <f t="shared" si="26"/>
      </c>
      <c r="Q397" s="42">
        <f t="shared" si="26"/>
      </c>
      <c r="R397" s="42">
        <f t="shared" si="26"/>
      </c>
      <c r="S397" s="42">
        <f t="shared" si="26"/>
      </c>
      <c r="T397" s="42">
        <f t="shared" si="26"/>
      </c>
      <c r="U397" s="42">
        <f t="shared" si="26"/>
      </c>
      <c r="V397" s="42">
        <f t="shared" si="26"/>
      </c>
      <c r="W397" s="42">
        <f t="shared" si="26"/>
      </c>
      <c r="X397" s="42">
        <f t="shared" si="26"/>
      </c>
      <c r="Y397" s="42">
        <f t="shared" si="26"/>
      </c>
      <c r="Z397" s="42">
        <f t="shared" si="26"/>
      </c>
      <c r="AA397" s="42">
        <f t="shared" si="26"/>
      </c>
      <c r="AB397" s="42">
        <f t="shared" si="26"/>
      </c>
      <c r="AC397" s="42">
        <f t="shared" si="26"/>
      </c>
      <c r="AD397" s="42">
        <f t="shared" si="26"/>
      </c>
      <c r="AE397" s="42">
        <f t="shared" si="26"/>
      </c>
      <c r="AF397" s="42">
        <f t="shared" si="26"/>
      </c>
      <c r="AG397" s="42">
        <f t="shared" si="26"/>
      </c>
      <c r="AH397" s="42">
        <f t="shared" si="26"/>
      </c>
      <c r="AI397" s="42">
        <f t="shared" si="26"/>
      </c>
      <c r="AJ397" s="42">
        <f t="shared" si="26"/>
      </c>
      <c r="AK397" s="41"/>
      <c r="AL397" s="41"/>
      <c r="AM397" s="43"/>
    </row>
    <row r="398" spans="6:36" ht="14.25" thickBot="1" thickTop="1"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</row>
    <row r="399" spans="2:39" ht="13.5" thickTop="1"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9"/>
    </row>
    <row r="400" spans="2:39" ht="15">
      <c r="B400" s="30"/>
      <c r="C400" s="23" t="s">
        <v>84</v>
      </c>
      <c r="D400" s="23"/>
      <c r="E400" s="23"/>
      <c r="F400" s="31">
        <v>42005.25</v>
      </c>
      <c r="G400" s="31">
        <v>42006</v>
      </c>
      <c r="H400" s="31">
        <v>42007</v>
      </c>
      <c r="I400" s="31">
        <v>42008</v>
      </c>
      <c r="J400" s="31">
        <v>42009</v>
      </c>
      <c r="K400" s="31">
        <v>42010</v>
      </c>
      <c r="L400" s="31">
        <v>42011</v>
      </c>
      <c r="M400" s="31">
        <v>42012</v>
      </c>
      <c r="N400" s="31">
        <v>42013</v>
      </c>
      <c r="O400" s="31">
        <v>42014</v>
      </c>
      <c r="P400" s="31">
        <v>42015</v>
      </c>
      <c r="Q400" s="31">
        <v>42016</v>
      </c>
      <c r="R400" s="31">
        <v>42017</v>
      </c>
      <c r="S400" s="31">
        <v>42018</v>
      </c>
      <c r="T400" s="31">
        <v>42019</v>
      </c>
      <c r="U400" s="31">
        <v>42020</v>
      </c>
      <c r="V400" s="31">
        <v>42021</v>
      </c>
      <c r="W400" s="31">
        <v>42022</v>
      </c>
      <c r="X400" s="31">
        <v>42023</v>
      </c>
      <c r="Y400" s="31">
        <v>42024</v>
      </c>
      <c r="Z400" s="31">
        <v>42025</v>
      </c>
      <c r="AA400" s="31">
        <v>42026</v>
      </c>
      <c r="AB400" s="31">
        <v>42027</v>
      </c>
      <c r="AC400" s="31">
        <v>42028</v>
      </c>
      <c r="AD400" s="31">
        <v>42029</v>
      </c>
      <c r="AE400" s="31">
        <v>42030</v>
      </c>
      <c r="AF400" s="31">
        <v>42031</v>
      </c>
      <c r="AG400" s="31">
        <v>42032</v>
      </c>
      <c r="AH400" s="31">
        <v>42033</v>
      </c>
      <c r="AI400" s="31">
        <v>42034</v>
      </c>
      <c r="AJ400" s="31">
        <v>42035</v>
      </c>
      <c r="AK400" s="23"/>
      <c r="AL400" s="23" t="s">
        <v>64</v>
      </c>
      <c r="AM400" s="32"/>
    </row>
    <row r="401" spans="2:39" ht="18">
      <c r="B401" s="30"/>
      <c r="C401" s="33" t="s">
        <v>88</v>
      </c>
      <c r="D401" s="34"/>
      <c r="E401" s="35" t="s">
        <v>65</v>
      </c>
      <c r="F401" s="36">
        <v>205</v>
      </c>
      <c r="G401" s="36">
        <v>139</v>
      </c>
      <c r="H401" s="36">
        <v>122</v>
      </c>
      <c r="I401" s="36">
        <v>127</v>
      </c>
      <c r="J401" s="36">
        <v>98</v>
      </c>
      <c r="K401" s="36">
        <v>94</v>
      </c>
      <c r="L401" s="36">
        <v>86</v>
      </c>
      <c r="M401" s="36">
        <v>83</v>
      </c>
      <c r="N401" s="36">
        <v>67</v>
      </c>
      <c r="O401" s="36">
        <v>53</v>
      </c>
      <c r="P401" s="36">
        <v>62</v>
      </c>
      <c r="Q401" s="36">
        <v>67</v>
      </c>
      <c r="R401" s="36">
        <v>65</v>
      </c>
      <c r="S401" s="36">
        <v>73</v>
      </c>
      <c r="T401" s="36">
        <v>70</v>
      </c>
      <c r="U401" s="36">
        <v>71</v>
      </c>
      <c r="V401" s="36">
        <v>92</v>
      </c>
      <c r="W401" s="36">
        <v>95</v>
      </c>
      <c r="X401" s="36">
        <v>94</v>
      </c>
      <c r="Y401" s="36">
        <v>89</v>
      </c>
      <c r="Z401" s="36">
        <v>104</v>
      </c>
      <c r="AA401" s="36">
        <v>93</v>
      </c>
      <c r="AB401" s="36">
        <v>89</v>
      </c>
      <c r="AC401" s="36">
        <v>98</v>
      </c>
      <c r="AD401" s="36">
        <v>91</v>
      </c>
      <c r="AE401" s="36">
        <v>92</v>
      </c>
      <c r="AF401" s="36">
        <v>97</v>
      </c>
      <c r="AG401" s="36">
        <v>95</v>
      </c>
      <c r="AH401" s="36">
        <v>89</v>
      </c>
      <c r="AI401" s="36">
        <v>112</v>
      </c>
      <c r="AJ401" s="36">
        <v>124</v>
      </c>
      <c r="AK401" s="23"/>
      <c r="AL401" s="23">
        <f>SUM(F401:AJ401)</f>
        <v>2936</v>
      </c>
      <c r="AM401" s="32"/>
    </row>
    <row r="402" spans="2:39" ht="15">
      <c r="B402" s="30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32"/>
    </row>
    <row r="403" spans="2:39" ht="15">
      <c r="B403" s="30"/>
      <c r="C403" s="23" t="s">
        <v>83</v>
      </c>
      <c r="D403" s="23" t="s">
        <v>66</v>
      </c>
      <c r="E403" s="23" t="s">
        <v>67</v>
      </c>
      <c r="F403" s="31">
        <v>42005.25</v>
      </c>
      <c r="G403" s="31">
        <v>42006.25</v>
      </c>
      <c r="H403" s="31">
        <v>42007.25</v>
      </c>
      <c r="I403" s="31">
        <v>42008.25</v>
      </c>
      <c r="J403" s="31">
        <v>42009.25</v>
      </c>
      <c r="K403" s="31">
        <v>42010.25</v>
      </c>
      <c r="L403" s="31">
        <v>42011.25</v>
      </c>
      <c r="M403" s="31">
        <v>42012.25</v>
      </c>
      <c r="N403" s="31">
        <v>42013.25</v>
      </c>
      <c r="O403" s="31">
        <v>42014.25</v>
      </c>
      <c r="P403" s="31">
        <v>42015.25</v>
      </c>
      <c r="Q403" s="31">
        <v>42016.25</v>
      </c>
      <c r="R403" s="31">
        <v>42017.25</v>
      </c>
      <c r="S403" s="31">
        <v>42018.25</v>
      </c>
      <c r="T403" s="31">
        <v>42019.25</v>
      </c>
      <c r="U403" s="31">
        <v>42020.25</v>
      </c>
      <c r="V403" s="31">
        <v>42021.25</v>
      </c>
      <c r="W403" s="31">
        <v>42022.25</v>
      </c>
      <c r="X403" s="31">
        <v>42023.25</v>
      </c>
      <c r="Y403" s="31">
        <v>42024.25</v>
      </c>
      <c r="Z403" s="31">
        <v>42025.25</v>
      </c>
      <c r="AA403" s="31">
        <v>42026.25</v>
      </c>
      <c r="AB403" s="31">
        <v>42027.25</v>
      </c>
      <c r="AC403" s="31">
        <v>42028.25</v>
      </c>
      <c r="AD403" s="31">
        <v>42029.25</v>
      </c>
      <c r="AE403" s="31">
        <v>42030.25</v>
      </c>
      <c r="AF403" s="31">
        <v>42031.25</v>
      </c>
      <c r="AG403" s="31">
        <v>42032.25</v>
      </c>
      <c r="AH403" s="31">
        <v>42033.25</v>
      </c>
      <c r="AI403" s="31">
        <v>42034.25</v>
      </c>
      <c r="AJ403" s="31">
        <v>42035.25</v>
      </c>
      <c r="AK403" s="23"/>
      <c r="AL403" s="23" t="s">
        <v>64</v>
      </c>
      <c r="AM403" s="32"/>
    </row>
    <row r="404" spans="2:39" ht="15">
      <c r="B404" s="30"/>
      <c r="C404" s="34" t="s">
        <v>54</v>
      </c>
      <c r="D404" s="37" t="s">
        <v>68</v>
      </c>
      <c r="E404" s="38" t="s">
        <v>69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61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71</v>
      </c>
      <c r="V404" s="36">
        <v>24</v>
      </c>
      <c r="W404" s="36">
        <v>0</v>
      </c>
      <c r="X404" s="36">
        <v>0</v>
      </c>
      <c r="Y404" s="36">
        <v>0</v>
      </c>
      <c r="Z404" s="36">
        <v>0</v>
      </c>
      <c r="AA404" s="36">
        <v>11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0</v>
      </c>
      <c r="AJ404" s="36">
        <v>0</v>
      </c>
      <c r="AK404" s="36"/>
      <c r="AL404" s="36">
        <f aca="true" t="shared" si="27" ref="AL404:AL438">SUM(F404:AJ404)</f>
        <v>167</v>
      </c>
      <c r="AM404" s="32"/>
    </row>
    <row r="405" spans="2:39" ht="15">
      <c r="B405" s="30"/>
      <c r="C405" s="34" t="s">
        <v>54</v>
      </c>
      <c r="D405" s="36" t="s">
        <v>70</v>
      </c>
      <c r="E405" s="36" t="s">
        <v>72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0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0</v>
      </c>
      <c r="AJ405" s="36">
        <v>0</v>
      </c>
      <c r="AK405" s="36"/>
      <c r="AL405" s="36">
        <f t="shared" si="27"/>
        <v>0</v>
      </c>
      <c r="AM405" s="32"/>
    </row>
    <row r="406" spans="2:39" ht="15">
      <c r="B406" s="30"/>
      <c r="C406" s="34" t="s">
        <v>54</v>
      </c>
      <c r="D406" s="36" t="s">
        <v>70</v>
      </c>
      <c r="E406" s="36" t="s">
        <v>97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0</v>
      </c>
      <c r="AJ406" s="36">
        <v>0</v>
      </c>
      <c r="AK406" s="36"/>
      <c r="AL406" s="36">
        <f t="shared" si="27"/>
        <v>0</v>
      </c>
      <c r="AM406" s="32"/>
    </row>
    <row r="407" spans="2:39" ht="15">
      <c r="B407" s="30"/>
      <c r="C407" s="34" t="s">
        <v>54</v>
      </c>
      <c r="D407" s="36" t="s">
        <v>70</v>
      </c>
      <c r="E407" s="36" t="s">
        <v>73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6">
        <v>0</v>
      </c>
      <c r="AK407" s="36"/>
      <c r="AL407" s="36">
        <f t="shared" si="27"/>
        <v>0</v>
      </c>
      <c r="AM407" s="32"/>
    </row>
    <row r="408" spans="2:39" ht="15">
      <c r="B408" s="30"/>
      <c r="C408" s="34" t="s">
        <v>54</v>
      </c>
      <c r="D408" s="36" t="s">
        <v>70</v>
      </c>
      <c r="E408" s="36" t="s">
        <v>74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/>
      <c r="AL408" s="36">
        <f t="shared" si="27"/>
        <v>0</v>
      </c>
      <c r="AM408" s="32"/>
    </row>
    <row r="409" spans="2:39" ht="15">
      <c r="B409" s="30"/>
      <c r="C409" s="34" t="s">
        <v>54</v>
      </c>
      <c r="D409" s="36" t="s">
        <v>70</v>
      </c>
      <c r="E409" s="36" t="s">
        <v>98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/>
      <c r="AL409" s="36">
        <f t="shared" si="27"/>
        <v>0</v>
      </c>
      <c r="AM409" s="32"/>
    </row>
    <row r="410" spans="2:39" ht="15">
      <c r="B410" s="30"/>
      <c r="C410" s="34" t="s">
        <v>54</v>
      </c>
      <c r="D410" s="36" t="s">
        <v>70</v>
      </c>
      <c r="E410" s="36" t="s">
        <v>75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6">
        <v>0</v>
      </c>
      <c r="AK410" s="36"/>
      <c r="AL410" s="36">
        <f t="shared" si="27"/>
        <v>0</v>
      </c>
      <c r="AM410" s="32"/>
    </row>
    <row r="411" spans="2:39" ht="15">
      <c r="B411" s="30"/>
      <c r="C411" s="34" t="s">
        <v>54</v>
      </c>
      <c r="D411" s="36" t="s">
        <v>70</v>
      </c>
      <c r="E411" s="36" t="s">
        <v>76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6">
        <v>0</v>
      </c>
      <c r="AK411" s="36"/>
      <c r="AL411" s="36">
        <f t="shared" si="27"/>
        <v>0</v>
      </c>
      <c r="AM411" s="32"/>
    </row>
    <row r="412" spans="2:39" ht="15">
      <c r="B412" s="30"/>
      <c r="C412" s="34" t="s">
        <v>54</v>
      </c>
      <c r="D412" s="36" t="s">
        <v>70</v>
      </c>
      <c r="E412" s="36" t="s">
        <v>99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0</v>
      </c>
      <c r="AJ412" s="36">
        <v>0</v>
      </c>
      <c r="AK412" s="36"/>
      <c r="AL412" s="36">
        <f t="shared" si="27"/>
        <v>0</v>
      </c>
      <c r="AM412" s="32"/>
    </row>
    <row r="413" spans="2:39" ht="15">
      <c r="B413" s="30"/>
      <c r="C413" s="34" t="s">
        <v>54</v>
      </c>
      <c r="D413" s="36" t="s">
        <v>70</v>
      </c>
      <c r="E413" s="36" t="s">
        <v>77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/>
      <c r="AL413" s="36">
        <f t="shared" si="27"/>
        <v>0</v>
      </c>
      <c r="AM413" s="32"/>
    </row>
    <row r="414" spans="2:39" ht="15">
      <c r="B414" s="30"/>
      <c r="C414" s="34" t="s">
        <v>54</v>
      </c>
      <c r="D414" s="36" t="s">
        <v>70</v>
      </c>
      <c r="E414" s="36" t="s">
        <v>78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/>
      <c r="AL414" s="36">
        <f t="shared" si="27"/>
        <v>0</v>
      </c>
      <c r="AM414" s="32"/>
    </row>
    <row r="415" spans="2:39" ht="15">
      <c r="B415" s="30"/>
      <c r="C415" s="34" t="s">
        <v>54</v>
      </c>
      <c r="D415" s="36" t="s">
        <v>70</v>
      </c>
      <c r="E415" s="36" t="s">
        <v>79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/>
      <c r="AL415" s="36">
        <f t="shared" si="27"/>
        <v>0</v>
      </c>
      <c r="AM415" s="32"/>
    </row>
    <row r="416" spans="2:39" ht="15">
      <c r="B416" s="30"/>
      <c r="C416" s="34" t="s">
        <v>54</v>
      </c>
      <c r="D416" s="36" t="s">
        <v>70</v>
      </c>
      <c r="E416" s="36" t="s">
        <v>80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/>
      <c r="AL416" s="36">
        <f t="shared" si="27"/>
        <v>0</v>
      </c>
      <c r="AM416" s="32"/>
    </row>
    <row r="417" spans="2:39" ht="15">
      <c r="B417" s="30"/>
      <c r="C417" s="34" t="s">
        <v>54</v>
      </c>
      <c r="D417" s="36" t="s">
        <v>70</v>
      </c>
      <c r="E417" s="36" t="s">
        <v>100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/>
      <c r="AL417" s="36">
        <f t="shared" si="27"/>
        <v>0</v>
      </c>
      <c r="AM417" s="32"/>
    </row>
    <row r="418" spans="2:39" ht="15">
      <c r="B418" s="30"/>
      <c r="C418" s="34" t="s">
        <v>54</v>
      </c>
      <c r="D418" s="36" t="s">
        <v>70</v>
      </c>
      <c r="E418" s="36" t="s">
        <v>81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/>
      <c r="AL418" s="36">
        <f t="shared" si="27"/>
        <v>0</v>
      </c>
      <c r="AM418" s="32"/>
    </row>
    <row r="419" spans="2:39" ht="15">
      <c r="B419" s="30"/>
      <c r="C419" s="34" t="s">
        <v>54</v>
      </c>
      <c r="D419" s="36" t="s">
        <v>70</v>
      </c>
      <c r="E419" s="36" t="s">
        <v>101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/>
      <c r="AL419" s="36">
        <f t="shared" si="27"/>
        <v>0</v>
      </c>
      <c r="AM419" s="32"/>
    </row>
    <row r="420" spans="2:39" ht="15">
      <c r="B420" s="30"/>
      <c r="C420" s="34" t="s">
        <v>54</v>
      </c>
      <c r="D420" s="36" t="s">
        <v>70</v>
      </c>
      <c r="E420" s="36" t="s">
        <v>82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/>
      <c r="AL420" s="36">
        <f t="shared" si="27"/>
        <v>0</v>
      </c>
      <c r="AM420" s="32"/>
    </row>
    <row r="421" spans="2:39" ht="15">
      <c r="B421" s="30"/>
      <c r="C421" s="34" t="s">
        <v>54</v>
      </c>
      <c r="D421" s="36" t="s">
        <v>70</v>
      </c>
      <c r="E421" s="36" t="s">
        <v>102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/>
      <c r="AL421" s="36">
        <f t="shared" si="27"/>
        <v>0</v>
      </c>
      <c r="AM421" s="32"/>
    </row>
    <row r="422" spans="2:39" ht="15">
      <c r="B422" s="30"/>
      <c r="C422" s="34" t="s">
        <v>54</v>
      </c>
      <c r="D422" s="36" t="s">
        <v>71</v>
      </c>
      <c r="E422" s="36" t="s">
        <v>72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/>
      <c r="AL422" s="36">
        <f t="shared" si="27"/>
        <v>0</v>
      </c>
      <c r="AM422" s="32"/>
    </row>
    <row r="423" spans="2:39" ht="15">
      <c r="B423" s="30"/>
      <c r="C423" s="34" t="s">
        <v>54</v>
      </c>
      <c r="D423" s="36" t="s">
        <v>71</v>
      </c>
      <c r="E423" s="36" t="s">
        <v>97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/>
      <c r="AL423" s="36">
        <f t="shared" si="27"/>
        <v>0</v>
      </c>
      <c r="AM423" s="32"/>
    </row>
    <row r="424" spans="2:39" ht="15">
      <c r="B424" s="30"/>
      <c r="C424" s="34" t="s">
        <v>54</v>
      </c>
      <c r="D424" s="36" t="s">
        <v>71</v>
      </c>
      <c r="E424" s="36" t="s">
        <v>73</v>
      </c>
      <c r="F424" s="36">
        <v>23</v>
      </c>
      <c r="G424" s="36">
        <v>16</v>
      </c>
      <c r="H424" s="36">
        <v>14</v>
      </c>
      <c r="I424" s="36">
        <v>14</v>
      </c>
      <c r="J424" s="36">
        <v>11</v>
      </c>
      <c r="K424" s="36">
        <v>11</v>
      </c>
      <c r="L424" s="36">
        <v>10</v>
      </c>
      <c r="M424" s="36">
        <v>10</v>
      </c>
      <c r="N424" s="36">
        <v>1</v>
      </c>
      <c r="O424" s="36">
        <v>6</v>
      </c>
      <c r="P424" s="36">
        <v>7</v>
      </c>
      <c r="Q424" s="36">
        <v>8</v>
      </c>
      <c r="R424" s="36">
        <v>8</v>
      </c>
      <c r="S424" s="36">
        <v>9</v>
      </c>
      <c r="T424" s="36">
        <v>8</v>
      </c>
      <c r="U424" s="36">
        <v>0</v>
      </c>
      <c r="V424" s="36">
        <v>8</v>
      </c>
      <c r="W424" s="36">
        <v>11</v>
      </c>
      <c r="X424" s="36">
        <v>11</v>
      </c>
      <c r="Y424" s="36">
        <v>11</v>
      </c>
      <c r="Z424" s="36">
        <v>13</v>
      </c>
      <c r="AA424" s="36">
        <v>10</v>
      </c>
      <c r="AB424" s="36">
        <v>11</v>
      </c>
      <c r="AC424" s="36">
        <v>12</v>
      </c>
      <c r="AD424" s="36">
        <v>11</v>
      </c>
      <c r="AE424" s="36">
        <v>11</v>
      </c>
      <c r="AF424" s="36">
        <v>12</v>
      </c>
      <c r="AG424" s="36">
        <v>11</v>
      </c>
      <c r="AH424" s="36">
        <v>11</v>
      </c>
      <c r="AI424" s="36">
        <v>13</v>
      </c>
      <c r="AJ424" s="36">
        <v>16</v>
      </c>
      <c r="AK424" s="36"/>
      <c r="AL424" s="36">
        <f t="shared" si="27"/>
        <v>328</v>
      </c>
      <c r="AM424" s="32"/>
    </row>
    <row r="425" spans="2:39" ht="15">
      <c r="B425" s="30"/>
      <c r="C425" s="34" t="s">
        <v>54</v>
      </c>
      <c r="D425" s="36" t="s">
        <v>71</v>
      </c>
      <c r="E425" s="36" t="s">
        <v>74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/>
      <c r="AL425" s="36">
        <f t="shared" si="27"/>
        <v>0</v>
      </c>
      <c r="AM425" s="32"/>
    </row>
    <row r="426" spans="2:39" ht="15">
      <c r="B426" s="30"/>
      <c r="C426" s="34" t="s">
        <v>54</v>
      </c>
      <c r="D426" s="36" t="s">
        <v>71</v>
      </c>
      <c r="E426" s="36" t="s">
        <v>98</v>
      </c>
      <c r="F426" s="36">
        <v>182</v>
      </c>
      <c r="G426" s="36">
        <v>123</v>
      </c>
      <c r="H426" s="36">
        <v>108</v>
      </c>
      <c r="I426" s="36">
        <v>113</v>
      </c>
      <c r="J426" s="36">
        <v>87</v>
      </c>
      <c r="K426" s="36">
        <v>83</v>
      </c>
      <c r="L426" s="36">
        <v>76</v>
      </c>
      <c r="M426" s="36">
        <v>73</v>
      </c>
      <c r="N426" s="36">
        <v>5</v>
      </c>
      <c r="O426" s="36">
        <v>47</v>
      </c>
      <c r="P426" s="36">
        <v>55</v>
      </c>
      <c r="Q426" s="36">
        <v>59</v>
      </c>
      <c r="R426" s="36">
        <v>57</v>
      </c>
      <c r="S426" s="36">
        <v>64</v>
      </c>
      <c r="T426" s="36">
        <v>62</v>
      </c>
      <c r="U426" s="36">
        <v>0</v>
      </c>
      <c r="V426" s="36">
        <v>60</v>
      </c>
      <c r="W426" s="36">
        <v>84</v>
      </c>
      <c r="X426" s="36">
        <v>83</v>
      </c>
      <c r="Y426" s="36">
        <v>78</v>
      </c>
      <c r="Z426" s="36">
        <v>91</v>
      </c>
      <c r="AA426" s="36">
        <v>72</v>
      </c>
      <c r="AB426" s="36">
        <v>78</v>
      </c>
      <c r="AC426" s="36">
        <v>86</v>
      </c>
      <c r="AD426" s="36">
        <v>80</v>
      </c>
      <c r="AE426" s="36">
        <v>81</v>
      </c>
      <c r="AF426" s="36">
        <v>85</v>
      </c>
      <c r="AG426" s="36">
        <v>84</v>
      </c>
      <c r="AH426" s="36">
        <v>78</v>
      </c>
      <c r="AI426" s="36">
        <v>99</v>
      </c>
      <c r="AJ426" s="36">
        <v>108</v>
      </c>
      <c r="AK426" s="36"/>
      <c r="AL426" s="36">
        <f t="shared" si="27"/>
        <v>2441</v>
      </c>
      <c r="AM426" s="32"/>
    </row>
    <row r="427" spans="2:39" ht="15">
      <c r="B427" s="30"/>
      <c r="C427" s="34" t="s">
        <v>54</v>
      </c>
      <c r="D427" s="36" t="s">
        <v>71</v>
      </c>
      <c r="E427" s="36" t="s">
        <v>75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/>
      <c r="AL427" s="36">
        <f t="shared" si="27"/>
        <v>0</v>
      </c>
      <c r="AM427" s="32"/>
    </row>
    <row r="428" spans="2:39" ht="15">
      <c r="B428" s="30"/>
      <c r="C428" s="34" t="s">
        <v>54</v>
      </c>
      <c r="D428" s="36" t="s">
        <v>71</v>
      </c>
      <c r="E428" s="36" t="s">
        <v>76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0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>
        <v>0</v>
      </c>
      <c r="AI428" s="36">
        <v>0</v>
      </c>
      <c r="AJ428" s="36">
        <v>0</v>
      </c>
      <c r="AK428" s="36"/>
      <c r="AL428" s="36">
        <f t="shared" si="27"/>
        <v>0</v>
      </c>
      <c r="AM428" s="32"/>
    </row>
    <row r="429" spans="2:39" ht="15">
      <c r="B429" s="30"/>
      <c r="C429" s="34" t="s">
        <v>54</v>
      </c>
      <c r="D429" s="36" t="s">
        <v>71</v>
      </c>
      <c r="E429" s="36" t="s">
        <v>99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0</v>
      </c>
      <c r="AI429" s="36">
        <v>0</v>
      </c>
      <c r="AJ429" s="36">
        <v>0</v>
      </c>
      <c r="AK429" s="36"/>
      <c r="AL429" s="36">
        <f t="shared" si="27"/>
        <v>0</v>
      </c>
      <c r="AM429" s="32"/>
    </row>
    <row r="430" spans="2:39" ht="15">
      <c r="B430" s="30"/>
      <c r="C430" s="34" t="s">
        <v>54</v>
      </c>
      <c r="D430" s="36" t="s">
        <v>71</v>
      </c>
      <c r="E430" s="36" t="s">
        <v>77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/>
      <c r="AL430" s="36">
        <f t="shared" si="27"/>
        <v>0</v>
      </c>
      <c r="AM430" s="32"/>
    </row>
    <row r="431" spans="2:39" ht="15">
      <c r="B431" s="30"/>
      <c r="C431" s="34" t="s">
        <v>54</v>
      </c>
      <c r="D431" s="36" t="s">
        <v>71</v>
      </c>
      <c r="E431" s="36" t="s">
        <v>78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/>
      <c r="AL431" s="36">
        <f t="shared" si="27"/>
        <v>0</v>
      </c>
      <c r="AM431" s="32"/>
    </row>
    <row r="432" spans="2:39" ht="15">
      <c r="B432" s="30"/>
      <c r="C432" s="34" t="s">
        <v>54</v>
      </c>
      <c r="D432" s="36" t="s">
        <v>71</v>
      </c>
      <c r="E432" s="36" t="s">
        <v>79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/>
      <c r="AL432" s="36">
        <f t="shared" si="27"/>
        <v>0</v>
      </c>
      <c r="AM432" s="32"/>
    </row>
    <row r="433" spans="2:39" ht="15">
      <c r="B433" s="30"/>
      <c r="C433" s="34" t="s">
        <v>54</v>
      </c>
      <c r="D433" s="36" t="s">
        <v>71</v>
      </c>
      <c r="E433" s="36" t="s">
        <v>80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6">
        <v>0</v>
      </c>
      <c r="Y433" s="36">
        <v>0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0</v>
      </c>
      <c r="AI433" s="36">
        <v>0</v>
      </c>
      <c r="AJ433" s="36">
        <v>0</v>
      </c>
      <c r="AK433" s="36"/>
      <c r="AL433" s="36">
        <f t="shared" si="27"/>
        <v>0</v>
      </c>
      <c r="AM433" s="32"/>
    </row>
    <row r="434" spans="2:39" ht="15">
      <c r="B434" s="30"/>
      <c r="C434" s="34" t="s">
        <v>54</v>
      </c>
      <c r="D434" s="36" t="s">
        <v>71</v>
      </c>
      <c r="E434" s="36" t="s">
        <v>100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6">
        <v>0</v>
      </c>
      <c r="AK434" s="36"/>
      <c r="AL434" s="36">
        <f t="shared" si="27"/>
        <v>0</v>
      </c>
      <c r="AM434" s="32"/>
    </row>
    <row r="435" spans="2:39" ht="15">
      <c r="B435" s="30"/>
      <c r="C435" s="34" t="s">
        <v>54</v>
      </c>
      <c r="D435" s="36" t="s">
        <v>71</v>
      </c>
      <c r="E435" s="36" t="s">
        <v>81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/>
      <c r="AL435" s="36">
        <f t="shared" si="27"/>
        <v>0</v>
      </c>
      <c r="AM435" s="32"/>
    </row>
    <row r="436" spans="2:39" ht="15">
      <c r="B436" s="30"/>
      <c r="C436" s="34" t="s">
        <v>54</v>
      </c>
      <c r="D436" s="36" t="s">
        <v>71</v>
      </c>
      <c r="E436" s="36" t="s">
        <v>101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/>
      <c r="AL436" s="36">
        <f t="shared" si="27"/>
        <v>0</v>
      </c>
      <c r="AM436" s="32"/>
    </row>
    <row r="437" spans="2:39" ht="15">
      <c r="B437" s="30"/>
      <c r="C437" s="34" t="s">
        <v>54</v>
      </c>
      <c r="D437" s="36" t="s">
        <v>71</v>
      </c>
      <c r="E437" s="36" t="s">
        <v>82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6"/>
      <c r="AL437" s="36">
        <f t="shared" si="27"/>
        <v>0</v>
      </c>
      <c r="AM437" s="32"/>
    </row>
    <row r="438" spans="2:39" ht="15">
      <c r="B438" s="30"/>
      <c r="C438" s="34" t="s">
        <v>54</v>
      </c>
      <c r="D438" s="36" t="s">
        <v>71</v>
      </c>
      <c r="E438" s="36" t="s">
        <v>102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/>
      <c r="AL438" s="36">
        <f t="shared" si="27"/>
        <v>0</v>
      </c>
      <c r="AM438" s="32"/>
    </row>
    <row r="439" spans="2:39" ht="15">
      <c r="B439" s="30"/>
      <c r="C439" s="33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2"/>
    </row>
    <row r="440" spans="2:39" ht="15">
      <c r="B440" s="30"/>
      <c r="C440" s="39"/>
      <c r="D440" s="23"/>
      <c r="E440" s="24" t="s">
        <v>64</v>
      </c>
      <c r="F440" s="25">
        <f aca="true" t="shared" si="28" ref="F440:AJ440">SUM(F404:F438)</f>
        <v>205</v>
      </c>
      <c r="G440" s="25">
        <f t="shared" si="28"/>
        <v>139</v>
      </c>
      <c r="H440" s="25">
        <f t="shared" si="28"/>
        <v>122</v>
      </c>
      <c r="I440" s="25">
        <f t="shared" si="28"/>
        <v>127</v>
      </c>
      <c r="J440" s="25">
        <f t="shared" si="28"/>
        <v>98</v>
      </c>
      <c r="K440" s="25">
        <f t="shared" si="28"/>
        <v>94</v>
      </c>
      <c r="L440" s="25">
        <f t="shared" si="28"/>
        <v>86</v>
      </c>
      <c r="M440" s="25">
        <f t="shared" si="28"/>
        <v>83</v>
      </c>
      <c r="N440" s="25">
        <f t="shared" si="28"/>
        <v>67</v>
      </c>
      <c r="O440" s="25">
        <f t="shared" si="28"/>
        <v>53</v>
      </c>
      <c r="P440" s="25">
        <f t="shared" si="28"/>
        <v>62</v>
      </c>
      <c r="Q440" s="25">
        <f t="shared" si="28"/>
        <v>67</v>
      </c>
      <c r="R440" s="25">
        <f t="shared" si="28"/>
        <v>65</v>
      </c>
      <c r="S440" s="25">
        <f t="shared" si="28"/>
        <v>73</v>
      </c>
      <c r="T440" s="25">
        <f t="shared" si="28"/>
        <v>70</v>
      </c>
      <c r="U440" s="25">
        <f t="shared" si="28"/>
        <v>71</v>
      </c>
      <c r="V440" s="25">
        <f t="shared" si="28"/>
        <v>92</v>
      </c>
      <c r="W440" s="25">
        <f t="shared" si="28"/>
        <v>95</v>
      </c>
      <c r="X440" s="25">
        <f t="shared" si="28"/>
        <v>94</v>
      </c>
      <c r="Y440" s="25">
        <f t="shared" si="28"/>
        <v>89</v>
      </c>
      <c r="Z440" s="25">
        <f t="shared" si="28"/>
        <v>104</v>
      </c>
      <c r="AA440" s="25">
        <f t="shared" si="28"/>
        <v>93</v>
      </c>
      <c r="AB440" s="25">
        <f t="shared" si="28"/>
        <v>89</v>
      </c>
      <c r="AC440" s="25">
        <f t="shared" si="28"/>
        <v>98</v>
      </c>
      <c r="AD440" s="25">
        <f t="shared" si="28"/>
        <v>91</v>
      </c>
      <c r="AE440" s="25">
        <f t="shared" si="28"/>
        <v>92</v>
      </c>
      <c r="AF440" s="25">
        <f t="shared" si="28"/>
        <v>97</v>
      </c>
      <c r="AG440" s="25">
        <f t="shared" si="28"/>
        <v>95</v>
      </c>
      <c r="AH440" s="25">
        <f t="shared" si="28"/>
        <v>89</v>
      </c>
      <c r="AI440" s="25">
        <f t="shared" si="28"/>
        <v>112</v>
      </c>
      <c r="AJ440" s="25">
        <f t="shared" si="28"/>
        <v>124</v>
      </c>
      <c r="AK440" s="25"/>
      <c r="AL440" s="25">
        <f>SUM(AL404:AL438)</f>
        <v>2936</v>
      </c>
      <c r="AM440" s="32"/>
    </row>
    <row r="441" spans="2:39" ht="13.5" thickBot="1">
      <c r="B441" s="40"/>
      <c r="C441" s="41"/>
      <c r="D441" s="41"/>
      <c r="E441" s="41"/>
      <c r="F441" s="42">
        <f>IF(F401=F440,"",F401-F440)</f>
      </c>
      <c r="G441" s="42">
        <f aca="true" t="shared" si="29" ref="G441:AJ441">IF(G401=G440,"",G401-G440)</f>
      </c>
      <c r="H441" s="42">
        <f t="shared" si="29"/>
      </c>
      <c r="I441" s="42">
        <f t="shared" si="29"/>
      </c>
      <c r="J441" s="42">
        <f t="shared" si="29"/>
      </c>
      <c r="K441" s="42">
        <f t="shared" si="29"/>
      </c>
      <c r="L441" s="42">
        <f t="shared" si="29"/>
      </c>
      <c r="M441" s="42">
        <f t="shared" si="29"/>
      </c>
      <c r="N441" s="42">
        <f t="shared" si="29"/>
      </c>
      <c r="O441" s="42">
        <f t="shared" si="29"/>
      </c>
      <c r="P441" s="42">
        <f t="shared" si="29"/>
      </c>
      <c r="Q441" s="42">
        <f t="shared" si="29"/>
      </c>
      <c r="R441" s="42">
        <f t="shared" si="29"/>
      </c>
      <c r="S441" s="42">
        <f t="shared" si="29"/>
      </c>
      <c r="T441" s="42">
        <f t="shared" si="29"/>
      </c>
      <c r="U441" s="42">
        <f t="shared" si="29"/>
      </c>
      <c r="V441" s="42">
        <f t="shared" si="29"/>
      </c>
      <c r="W441" s="42">
        <f t="shared" si="29"/>
      </c>
      <c r="X441" s="42">
        <f t="shared" si="29"/>
      </c>
      <c r="Y441" s="42">
        <f t="shared" si="29"/>
      </c>
      <c r="Z441" s="42">
        <f t="shared" si="29"/>
      </c>
      <c r="AA441" s="42">
        <f t="shared" si="29"/>
      </c>
      <c r="AB441" s="42">
        <f t="shared" si="29"/>
      </c>
      <c r="AC441" s="42">
        <f t="shared" si="29"/>
      </c>
      <c r="AD441" s="42">
        <f t="shared" si="29"/>
      </c>
      <c r="AE441" s="42">
        <f t="shared" si="29"/>
      </c>
      <c r="AF441" s="42">
        <f t="shared" si="29"/>
      </c>
      <c r="AG441" s="42">
        <f t="shared" si="29"/>
      </c>
      <c r="AH441" s="42">
        <f t="shared" si="29"/>
      </c>
      <c r="AI441" s="42">
        <f t="shared" si="29"/>
      </c>
      <c r="AJ441" s="42">
        <f t="shared" si="29"/>
      </c>
      <c r="AK441" s="41"/>
      <c r="AL441" s="41"/>
      <c r="AM441" s="43"/>
    </row>
    <row r="442" spans="6:36" ht="14.25" thickBot="1" thickTop="1"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</row>
    <row r="443" spans="2:39" ht="13.5" thickTop="1"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9"/>
    </row>
    <row r="444" spans="2:39" ht="15">
      <c r="B444" s="30"/>
      <c r="C444" s="23" t="s">
        <v>84</v>
      </c>
      <c r="D444" s="23"/>
      <c r="E444" s="23"/>
      <c r="F444" s="31">
        <v>42005.25</v>
      </c>
      <c r="G444" s="31">
        <v>42006</v>
      </c>
      <c r="H444" s="31">
        <v>42007</v>
      </c>
      <c r="I444" s="31">
        <v>42008</v>
      </c>
      <c r="J444" s="31">
        <v>42009</v>
      </c>
      <c r="K444" s="31">
        <v>42010</v>
      </c>
      <c r="L444" s="31">
        <v>42011</v>
      </c>
      <c r="M444" s="31">
        <v>42012</v>
      </c>
      <c r="N444" s="31">
        <v>42013</v>
      </c>
      <c r="O444" s="31">
        <v>42014</v>
      </c>
      <c r="P444" s="31">
        <v>42015</v>
      </c>
      <c r="Q444" s="31">
        <v>42016</v>
      </c>
      <c r="R444" s="31">
        <v>42017</v>
      </c>
      <c r="S444" s="31">
        <v>42018</v>
      </c>
      <c r="T444" s="31">
        <v>42019</v>
      </c>
      <c r="U444" s="31">
        <v>42020</v>
      </c>
      <c r="V444" s="31">
        <v>42021</v>
      </c>
      <c r="W444" s="31">
        <v>42022</v>
      </c>
      <c r="X444" s="31">
        <v>42023</v>
      </c>
      <c r="Y444" s="31">
        <v>42024</v>
      </c>
      <c r="Z444" s="31">
        <v>42025</v>
      </c>
      <c r="AA444" s="31">
        <v>42026</v>
      </c>
      <c r="AB444" s="31">
        <v>42027</v>
      </c>
      <c r="AC444" s="31">
        <v>42028</v>
      </c>
      <c r="AD444" s="31">
        <v>42029</v>
      </c>
      <c r="AE444" s="31">
        <v>42030</v>
      </c>
      <c r="AF444" s="31">
        <v>42031</v>
      </c>
      <c r="AG444" s="31">
        <v>42032</v>
      </c>
      <c r="AH444" s="31">
        <v>42033</v>
      </c>
      <c r="AI444" s="31">
        <v>42034</v>
      </c>
      <c r="AJ444" s="31">
        <v>42035</v>
      </c>
      <c r="AK444" s="23"/>
      <c r="AL444" s="23" t="s">
        <v>64</v>
      </c>
      <c r="AM444" s="32"/>
    </row>
    <row r="445" spans="2:39" ht="18">
      <c r="B445" s="30"/>
      <c r="C445" s="33" t="s">
        <v>89</v>
      </c>
      <c r="D445" s="34"/>
      <c r="E445" s="35" t="s">
        <v>65</v>
      </c>
      <c r="F445" s="36">
        <v>325</v>
      </c>
      <c r="G445" s="36">
        <v>274</v>
      </c>
      <c r="H445" s="36">
        <v>232</v>
      </c>
      <c r="I445" s="36">
        <v>244</v>
      </c>
      <c r="J445" s="36">
        <v>244</v>
      </c>
      <c r="K445" s="36">
        <v>186</v>
      </c>
      <c r="L445" s="36">
        <v>226</v>
      </c>
      <c r="M445" s="36">
        <v>228</v>
      </c>
      <c r="N445" s="36">
        <v>207</v>
      </c>
      <c r="O445" s="36">
        <v>178</v>
      </c>
      <c r="P445" s="36">
        <v>160</v>
      </c>
      <c r="Q445" s="36">
        <v>192</v>
      </c>
      <c r="R445" s="36">
        <v>199</v>
      </c>
      <c r="S445" s="36">
        <v>236</v>
      </c>
      <c r="T445" s="36">
        <v>214</v>
      </c>
      <c r="U445" s="36">
        <v>204</v>
      </c>
      <c r="V445" s="36">
        <v>250</v>
      </c>
      <c r="W445" s="36">
        <v>240</v>
      </c>
      <c r="X445" s="36">
        <v>225</v>
      </c>
      <c r="Y445" s="36">
        <v>218</v>
      </c>
      <c r="Z445" s="36">
        <v>253</v>
      </c>
      <c r="AA445" s="36">
        <v>243</v>
      </c>
      <c r="AB445" s="36">
        <v>231</v>
      </c>
      <c r="AC445" s="36">
        <v>264</v>
      </c>
      <c r="AD445" s="36">
        <v>248</v>
      </c>
      <c r="AE445" s="36">
        <v>249</v>
      </c>
      <c r="AF445" s="36">
        <v>224</v>
      </c>
      <c r="AG445" s="36">
        <v>248</v>
      </c>
      <c r="AH445" s="36">
        <v>241</v>
      </c>
      <c r="AI445" s="36">
        <v>264</v>
      </c>
      <c r="AJ445" s="36">
        <v>273</v>
      </c>
      <c r="AK445" s="23"/>
      <c r="AL445" s="23">
        <f>SUM(F445:AJ445)</f>
        <v>7220</v>
      </c>
      <c r="AM445" s="32"/>
    </row>
    <row r="446" spans="2:39" ht="15">
      <c r="B446" s="30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32"/>
    </row>
    <row r="447" spans="2:39" ht="15">
      <c r="B447" s="30"/>
      <c r="C447" s="23" t="s">
        <v>83</v>
      </c>
      <c r="D447" s="23" t="s">
        <v>66</v>
      </c>
      <c r="E447" s="23" t="s">
        <v>67</v>
      </c>
      <c r="F447" s="31">
        <v>42005.25</v>
      </c>
      <c r="G447" s="31">
        <v>42006.25</v>
      </c>
      <c r="H447" s="31">
        <v>42007.25</v>
      </c>
      <c r="I447" s="31">
        <v>42008.25</v>
      </c>
      <c r="J447" s="31">
        <v>42009.25</v>
      </c>
      <c r="K447" s="31">
        <v>42010.25</v>
      </c>
      <c r="L447" s="31">
        <v>42011.25</v>
      </c>
      <c r="M447" s="31">
        <v>42012.25</v>
      </c>
      <c r="N447" s="31">
        <v>42013.25</v>
      </c>
      <c r="O447" s="31">
        <v>42014.25</v>
      </c>
      <c r="P447" s="31">
        <v>42015.25</v>
      </c>
      <c r="Q447" s="31">
        <v>42016.25</v>
      </c>
      <c r="R447" s="31">
        <v>42017.25</v>
      </c>
      <c r="S447" s="31">
        <v>42018.25</v>
      </c>
      <c r="T447" s="31">
        <v>42019.25</v>
      </c>
      <c r="U447" s="31">
        <v>42020.25</v>
      </c>
      <c r="V447" s="31">
        <v>42021.25</v>
      </c>
      <c r="W447" s="31">
        <v>42022.25</v>
      </c>
      <c r="X447" s="31">
        <v>42023.25</v>
      </c>
      <c r="Y447" s="31">
        <v>42024.25</v>
      </c>
      <c r="Z447" s="31">
        <v>42025.25</v>
      </c>
      <c r="AA447" s="31">
        <v>42026.25</v>
      </c>
      <c r="AB447" s="31">
        <v>42027.25</v>
      </c>
      <c r="AC447" s="31">
        <v>42028.25</v>
      </c>
      <c r="AD447" s="31">
        <v>42029.25</v>
      </c>
      <c r="AE447" s="31">
        <v>42030.25</v>
      </c>
      <c r="AF447" s="31">
        <v>42031.25</v>
      </c>
      <c r="AG447" s="31">
        <v>42032.25</v>
      </c>
      <c r="AH447" s="31">
        <v>42033.25</v>
      </c>
      <c r="AI447" s="31">
        <v>42034.25</v>
      </c>
      <c r="AJ447" s="31">
        <v>42035.25</v>
      </c>
      <c r="AK447" s="23"/>
      <c r="AL447" s="23" t="s">
        <v>64</v>
      </c>
      <c r="AM447" s="32"/>
    </row>
    <row r="448" spans="2:39" ht="15">
      <c r="B448" s="30"/>
      <c r="C448" s="34" t="s">
        <v>55</v>
      </c>
      <c r="D448" s="37" t="s">
        <v>68</v>
      </c>
      <c r="E448" s="38" t="s">
        <v>69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6">
        <v>0</v>
      </c>
      <c r="AJ448" s="36">
        <v>0</v>
      </c>
      <c r="AK448" s="36"/>
      <c r="AL448" s="36">
        <f aca="true" t="shared" si="30" ref="AL448:AL482">SUM(F448:AJ448)</f>
        <v>0</v>
      </c>
      <c r="AM448" s="32"/>
    </row>
    <row r="449" spans="2:39" ht="15">
      <c r="B449" s="30"/>
      <c r="C449" s="34" t="s">
        <v>55</v>
      </c>
      <c r="D449" s="36" t="s">
        <v>70</v>
      </c>
      <c r="E449" s="36" t="s">
        <v>72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0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0</v>
      </c>
      <c r="AJ449" s="36">
        <v>0</v>
      </c>
      <c r="AK449" s="36"/>
      <c r="AL449" s="36">
        <f t="shared" si="30"/>
        <v>0</v>
      </c>
      <c r="AM449" s="32"/>
    </row>
    <row r="450" spans="2:39" ht="15">
      <c r="B450" s="30"/>
      <c r="C450" s="34" t="s">
        <v>55</v>
      </c>
      <c r="D450" s="36" t="s">
        <v>70</v>
      </c>
      <c r="E450" s="36" t="s">
        <v>97</v>
      </c>
      <c r="F450" s="36">
        <v>75</v>
      </c>
      <c r="G450" s="36">
        <v>63</v>
      </c>
      <c r="H450" s="36">
        <v>54</v>
      </c>
      <c r="I450" s="36">
        <v>56</v>
      </c>
      <c r="J450" s="36">
        <v>56</v>
      </c>
      <c r="K450" s="36">
        <v>43</v>
      </c>
      <c r="L450" s="36">
        <v>52</v>
      </c>
      <c r="M450" s="36">
        <v>52</v>
      </c>
      <c r="N450" s="36">
        <v>47</v>
      </c>
      <c r="O450" s="36">
        <v>41</v>
      </c>
      <c r="P450" s="36">
        <v>37</v>
      </c>
      <c r="Q450" s="36">
        <v>44</v>
      </c>
      <c r="R450" s="36">
        <v>46</v>
      </c>
      <c r="S450" s="36">
        <v>54</v>
      </c>
      <c r="T450" s="36">
        <v>49</v>
      </c>
      <c r="U450" s="36">
        <v>46</v>
      </c>
      <c r="V450" s="36">
        <v>57</v>
      </c>
      <c r="W450" s="36">
        <v>55</v>
      </c>
      <c r="X450" s="36">
        <v>51</v>
      </c>
      <c r="Y450" s="36">
        <v>50</v>
      </c>
      <c r="Z450" s="36">
        <v>57</v>
      </c>
      <c r="AA450" s="36">
        <v>55</v>
      </c>
      <c r="AB450" s="36">
        <v>52</v>
      </c>
      <c r="AC450" s="36">
        <v>60</v>
      </c>
      <c r="AD450" s="36">
        <v>56</v>
      </c>
      <c r="AE450" s="36">
        <v>57</v>
      </c>
      <c r="AF450" s="36">
        <v>51</v>
      </c>
      <c r="AG450" s="36">
        <v>56</v>
      </c>
      <c r="AH450" s="36">
        <v>55</v>
      </c>
      <c r="AI450" s="36">
        <v>60</v>
      </c>
      <c r="AJ450" s="36">
        <v>61</v>
      </c>
      <c r="AK450" s="36"/>
      <c r="AL450" s="36">
        <f t="shared" si="30"/>
        <v>1648</v>
      </c>
      <c r="AM450" s="32"/>
    </row>
    <row r="451" spans="2:39" ht="15">
      <c r="B451" s="30"/>
      <c r="C451" s="34" t="s">
        <v>55</v>
      </c>
      <c r="D451" s="36" t="s">
        <v>70</v>
      </c>
      <c r="E451" s="36" t="s">
        <v>73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0</v>
      </c>
      <c r="AJ451" s="36">
        <v>0</v>
      </c>
      <c r="AK451" s="36"/>
      <c r="AL451" s="36">
        <f t="shared" si="30"/>
        <v>0</v>
      </c>
      <c r="AM451" s="32"/>
    </row>
    <row r="452" spans="2:39" ht="15">
      <c r="B452" s="30"/>
      <c r="C452" s="34" t="s">
        <v>55</v>
      </c>
      <c r="D452" s="36" t="s">
        <v>70</v>
      </c>
      <c r="E452" s="36" t="s">
        <v>74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0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0</v>
      </c>
      <c r="AJ452" s="36">
        <v>0</v>
      </c>
      <c r="AK452" s="36"/>
      <c r="AL452" s="36">
        <f t="shared" si="30"/>
        <v>0</v>
      </c>
      <c r="AM452" s="32"/>
    </row>
    <row r="453" spans="2:39" ht="15">
      <c r="B453" s="30"/>
      <c r="C453" s="34" t="s">
        <v>55</v>
      </c>
      <c r="D453" s="36" t="s">
        <v>70</v>
      </c>
      <c r="E453" s="36" t="s">
        <v>98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v>0</v>
      </c>
      <c r="X453" s="36">
        <v>0</v>
      </c>
      <c r="Y453" s="36">
        <v>0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/>
      <c r="AL453" s="36">
        <f t="shared" si="30"/>
        <v>0</v>
      </c>
      <c r="AM453" s="32"/>
    </row>
    <row r="454" spans="2:39" ht="15">
      <c r="B454" s="30"/>
      <c r="C454" s="34" t="s">
        <v>55</v>
      </c>
      <c r="D454" s="36" t="s">
        <v>70</v>
      </c>
      <c r="E454" s="36" t="s">
        <v>75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/>
      <c r="AL454" s="36">
        <f t="shared" si="30"/>
        <v>0</v>
      </c>
      <c r="AM454" s="32"/>
    </row>
    <row r="455" spans="2:39" ht="15">
      <c r="B455" s="30"/>
      <c r="C455" s="34" t="s">
        <v>55</v>
      </c>
      <c r="D455" s="36" t="s">
        <v>70</v>
      </c>
      <c r="E455" s="36" t="s">
        <v>76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0</v>
      </c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0</v>
      </c>
      <c r="AJ455" s="36">
        <v>0</v>
      </c>
      <c r="AK455" s="36"/>
      <c r="AL455" s="36">
        <f t="shared" si="30"/>
        <v>0</v>
      </c>
      <c r="AM455" s="32"/>
    </row>
    <row r="456" spans="2:39" ht="15">
      <c r="B456" s="30"/>
      <c r="C456" s="34" t="s">
        <v>55</v>
      </c>
      <c r="D456" s="36" t="s">
        <v>70</v>
      </c>
      <c r="E456" s="36" t="s">
        <v>99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0</v>
      </c>
      <c r="AJ456" s="36">
        <v>0</v>
      </c>
      <c r="AK456" s="36"/>
      <c r="AL456" s="36">
        <f t="shared" si="30"/>
        <v>0</v>
      </c>
      <c r="AM456" s="32"/>
    </row>
    <row r="457" spans="2:39" ht="15">
      <c r="B457" s="30"/>
      <c r="C457" s="34" t="s">
        <v>55</v>
      </c>
      <c r="D457" s="36" t="s">
        <v>70</v>
      </c>
      <c r="E457" s="36" t="s">
        <v>77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v>0</v>
      </c>
      <c r="X457" s="36">
        <v>0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>
        <v>0</v>
      </c>
      <c r="AI457" s="36">
        <v>0</v>
      </c>
      <c r="AJ457" s="36">
        <v>0</v>
      </c>
      <c r="AK457" s="36"/>
      <c r="AL457" s="36">
        <f t="shared" si="30"/>
        <v>0</v>
      </c>
      <c r="AM457" s="32"/>
    </row>
    <row r="458" spans="2:39" ht="15">
      <c r="B458" s="30"/>
      <c r="C458" s="34" t="s">
        <v>55</v>
      </c>
      <c r="D458" s="36" t="s">
        <v>70</v>
      </c>
      <c r="E458" s="36" t="s">
        <v>78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6">
        <v>0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>
        <v>0</v>
      </c>
      <c r="AI458" s="36">
        <v>0</v>
      </c>
      <c r="AJ458" s="36">
        <v>0</v>
      </c>
      <c r="AK458" s="36"/>
      <c r="AL458" s="36">
        <f t="shared" si="30"/>
        <v>0</v>
      </c>
      <c r="AM458" s="32"/>
    </row>
    <row r="459" spans="2:39" ht="15">
      <c r="B459" s="30"/>
      <c r="C459" s="34" t="s">
        <v>55</v>
      </c>
      <c r="D459" s="36" t="s">
        <v>70</v>
      </c>
      <c r="E459" s="36" t="s">
        <v>79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/>
      <c r="AL459" s="36">
        <f t="shared" si="30"/>
        <v>0</v>
      </c>
      <c r="AM459" s="32"/>
    </row>
    <row r="460" spans="2:39" ht="15">
      <c r="B460" s="30"/>
      <c r="C460" s="34" t="s">
        <v>55</v>
      </c>
      <c r="D460" s="36" t="s">
        <v>70</v>
      </c>
      <c r="E460" s="36" t="s">
        <v>80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0</v>
      </c>
      <c r="V460" s="36">
        <v>0</v>
      </c>
      <c r="W460" s="36">
        <v>0</v>
      </c>
      <c r="X460" s="36">
        <v>0</v>
      </c>
      <c r="Y460" s="36">
        <v>0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/>
      <c r="AL460" s="36">
        <f t="shared" si="30"/>
        <v>0</v>
      </c>
      <c r="AM460" s="32"/>
    </row>
    <row r="461" spans="2:39" ht="15">
      <c r="B461" s="30"/>
      <c r="C461" s="34" t="s">
        <v>55</v>
      </c>
      <c r="D461" s="36" t="s">
        <v>70</v>
      </c>
      <c r="E461" s="36" t="s">
        <v>100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/>
      <c r="AL461" s="36">
        <f t="shared" si="30"/>
        <v>0</v>
      </c>
      <c r="AM461" s="32"/>
    </row>
    <row r="462" spans="2:39" ht="15">
      <c r="B462" s="30"/>
      <c r="C462" s="34" t="s">
        <v>55</v>
      </c>
      <c r="D462" s="36" t="s">
        <v>70</v>
      </c>
      <c r="E462" s="36" t="s">
        <v>81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0</v>
      </c>
      <c r="X462" s="36">
        <v>0</v>
      </c>
      <c r="Y462" s="36">
        <v>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0</v>
      </c>
      <c r="AJ462" s="36">
        <v>0</v>
      </c>
      <c r="AK462" s="36"/>
      <c r="AL462" s="36">
        <f t="shared" si="30"/>
        <v>0</v>
      </c>
      <c r="AM462" s="32"/>
    </row>
    <row r="463" spans="2:39" ht="15">
      <c r="B463" s="30"/>
      <c r="C463" s="34" t="s">
        <v>55</v>
      </c>
      <c r="D463" s="36" t="s">
        <v>70</v>
      </c>
      <c r="E463" s="36" t="s">
        <v>101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/>
      <c r="AL463" s="36">
        <f t="shared" si="30"/>
        <v>0</v>
      </c>
      <c r="AM463" s="32"/>
    </row>
    <row r="464" spans="2:39" ht="15">
      <c r="B464" s="30"/>
      <c r="C464" s="34" t="s">
        <v>55</v>
      </c>
      <c r="D464" s="36" t="s">
        <v>70</v>
      </c>
      <c r="E464" s="36" t="s">
        <v>82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/>
      <c r="AL464" s="36">
        <f t="shared" si="30"/>
        <v>0</v>
      </c>
      <c r="AM464" s="32"/>
    </row>
    <row r="465" spans="2:39" ht="15">
      <c r="B465" s="30"/>
      <c r="C465" s="34" t="s">
        <v>55</v>
      </c>
      <c r="D465" s="36" t="s">
        <v>70</v>
      </c>
      <c r="E465" s="36" t="s">
        <v>102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/>
      <c r="AL465" s="36">
        <f t="shared" si="30"/>
        <v>0</v>
      </c>
      <c r="AM465" s="32"/>
    </row>
    <row r="466" spans="2:39" ht="15">
      <c r="B466" s="30"/>
      <c r="C466" s="34" t="s">
        <v>55</v>
      </c>
      <c r="D466" s="36" t="s">
        <v>71</v>
      </c>
      <c r="E466" s="36" t="s">
        <v>72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/>
      <c r="AL466" s="36">
        <f t="shared" si="30"/>
        <v>0</v>
      </c>
      <c r="AM466" s="32"/>
    </row>
    <row r="467" spans="2:39" ht="15">
      <c r="B467" s="30"/>
      <c r="C467" s="34" t="s">
        <v>55</v>
      </c>
      <c r="D467" s="36" t="s">
        <v>71</v>
      </c>
      <c r="E467" s="36" t="s">
        <v>97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>
        <v>0</v>
      </c>
      <c r="AK467" s="36"/>
      <c r="AL467" s="36">
        <f t="shared" si="30"/>
        <v>0</v>
      </c>
      <c r="AM467" s="32"/>
    </row>
    <row r="468" spans="2:39" ht="15">
      <c r="B468" s="30"/>
      <c r="C468" s="34" t="s">
        <v>55</v>
      </c>
      <c r="D468" s="36" t="s">
        <v>71</v>
      </c>
      <c r="E468" s="36" t="s">
        <v>73</v>
      </c>
      <c r="F468" s="36">
        <v>24</v>
      </c>
      <c r="G468" s="36">
        <v>21</v>
      </c>
      <c r="H468" s="36">
        <v>17</v>
      </c>
      <c r="I468" s="36">
        <v>18</v>
      </c>
      <c r="J468" s="36">
        <v>18</v>
      </c>
      <c r="K468" s="36">
        <v>14</v>
      </c>
      <c r="L468" s="36">
        <v>18</v>
      </c>
      <c r="M468" s="36">
        <v>18</v>
      </c>
      <c r="N468" s="36">
        <v>16</v>
      </c>
      <c r="O468" s="36">
        <v>14</v>
      </c>
      <c r="P468" s="36">
        <v>12</v>
      </c>
      <c r="Q468" s="36">
        <v>15</v>
      </c>
      <c r="R468" s="36">
        <v>15</v>
      </c>
      <c r="S468" s="36">
        <v>19</v>
      </c>
      <c r="T468" s="36">
        <v>17</v>
      </c>
      <c r="U468" s="36">
        <v>16</v>
      </c>
      <c r="V468" s="36">
        <v>20</v>
      </c>
      <c r="W468" s="36">
        <v>19</v>
      </c>
      <c r="X468" s="36">
        <v>18</v>
      </c>
      <c r="Y468" s="36">
        <v>17</v>
      </c>
      <c r="Z468" s="36">
        <v>21</v>
      </c>
      <c r="AA468" s="36">
        <v>20</v>
      </c>
      <c r="AB468" s="36">
        <v>19</v>
      </c>
      <c r="AC468" s="36">
        <v>21</v>
      </c>
      <c r="AD468" s="36">
        <v>20</v>
      </c>
      <c r="AE468" s="36">
        <v>20</v>
      </c>
      <c r="AF468" s="36">
        <v>18</v>
      </c>
      <c r="AG468" s="36">
        <v>20</v>
      </c>
      <c r="AH468" s="36">
        <v>20</v>
      </c>
      <c r="AI468" s="36">
        <v>21</v>
      </c>
      <c r="AJ468" s="36">
        <v>24</v>
      </c>
      <c r="AK468" s="36"/>
      <c r="AL468" s="36">
        <f t="shared" si="30"/>
        <v>570</v>
      </c>
      <c r="AM468" s="32"/>
    </row>
    <row r="469" spans="2:39" ht="15">
      <c r="B469" s="30"/>
      <c r="C469" s="34" t="s">
        <v>55</v>
      </c>
      <c r="D469" s="36" t="s">
        <v>71</v>
      </c>
      <c r="E469" s="36" t="s">
        <v>74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0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v>0</v>
      </c>
      <c r="AH469" s="36">
        <v>0</v>
      </c>
      <c r="AI469" s="36">
        <v>0</v>
      </c>
      <c r="AJ469" s="36">
        <v>0</v>
      </c>
      <c r="AK469" s="36"/>
      <c r="AL469" s="36">
        <f t="shared" si="30"/>
        <v>0</v>
      </c>
      <c r="AM469" s="32"/>
    </row>
    <row r="470" spans="2:39" ht="15">
      <c r="B470" s="30"/>
      <c r="C470" s="34" t="s">
        <v>55</v>
      </c>
      <c r="D470" s="36" t="s">
        <v>71</v>
      </c>
      <c r="E470" s="36" t="s">
        <v>98</v>
      </c>
      <c r="F470" s="36">
        <v>226</v>
      </c>
      <c r="G470" s="36">
        <v>190</v>
      </c>
      <c r="H470" s="36">
        <v>161</v>
      </c>
      <c r="I470" s="36">
        <v>170</v>
      </c>
      <c r="J470" s="36">
        <v>170</v>
      </c>
      <c r="K470" s="36">
        <v>129</v>
      </c>
      <c r="L470" s="36">
        <v>156</v>
      </c>
      <c r="M470" s="36">
        <v>158</v>
      </c>
      <c r="N470" s="36">
        <v>144</v>
      </c>
      <c r="O470" s="36">
        <v>123</v>
      </c>
      <c r="P470" s="36">
        <v>111</v>
      </c>
      <c r="Q470" s="36">
        <v>133</v>
      </c>
      <c r="R470" s="36">
        <v>138</v>
      </c>
      <c r="S470" s="36">
        <v>163</v>
      </c>
      <c r="T470" s="36">
        <v>148</v>
      </c>
      <c r="U470" s="36">
        <v>142</v>
      </c>
      <c r="V470" s="36">
        <v>173</v>
      </c>
      <c r="W470" s="36">
        <v>166</v>
      </c>
      <c r="X470" s="36">
        <v>156</v>
      </c>
      <c r="Y470" s="36">
        <v>151</v>
      </c>
      <c r="Z470" s="36">
        <v>175</v>
      </c>
      <c r="AA470" s="36">
        <v>168</v>
      </c>
      <c r="AB470" s="36">
        <v>160</v>
      </c>
      <c r="AC470" s="36">
        <v>183</v>
      </c>
      <c r="AD470" s="36">
        <v>172</v>
      </c>
      <c r="AE470" s="36">
        <v>172</v>
      </c>
      <c r="AF470" s="36">
        <v>155</v>
      </c>
      <c r="AG470" s="36">
        <v>172</v>
      </c>
      <c r="AH470" s="36">
        <v>166</v>
      </c>
      <c r="AI470" s="36">
        <v>183</v>
      </c>
      <c r="AJ470" s="36">
        <v>188</v>
      </c>
      <c r="AK470" s="36"/>
      <c r="AL470" s="36">
        <f t="shared" si="30"/>
        <v>5002</v>
      </c>
      <c r="AM470" s="32"/>
    </row>
    <row r="471" spans="2:39" ht="15">
      <c r="B471" s="30"/>
      <c r="C471" s="34" t="s">
        <v>55</v>
      </c>
      <c r="D471" s="36" t="s">
        <v>71</v>
      </c>
      <c r="E471" s="36" t="s">
        <v>75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>
        <v>0</v>
      </c>
      <c r="AI471" s="36">
        <v>0</v>
      </c>
      <c r="AJ471" s="36">
        <v>0</v>
      </c>
      <c r="AK471" s="36"/>
      <c r="AL471" s="36">
        <f t="shared" si="30"/>
        <v>0</v>
      </c>
      <c r="AM471" s="32"/>
    </row>
    <row r="472" spans="2:39" ht="15">
      <c r="B472" s="30"/>
      <c r="C472" s="34" t="s">
        <v>55</v>
      </c>
      <c r="D472" s="36" t="s">
        <v>71</v>
      </c>
      <c r="E472" s="36" t="s">
        <v>76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0</v>
      </c>
      <c r="AG472" s="36">
        <v>0</v>
      </c>
      <c r="AH472" s="36">
        <v>0</v>
      </c>
      <c r="AI472" s="36">
        <v>0</v>
      </c>
      <c r="AJ472" s="36">
        <v>0</v>
      </c>
      <c r="AK472" s="36"/>
      <c r="AL472" s="36">
        <f t="shared" si="30"/>
        <v>0</v>
      </c>
      <c r="AM472" s="32"/>
    </row>
    <row r="473" spans="2:39" ht="15">
      <c r="B473" s="30"/>
      <c r="C473" s="34" t="s">
        <v>55</v>
      </c>
      <c r="D473" s="36" t="s">
        <v>71</v>
      </c>
      <c r="E473" s="36" t="s">
        <v>99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0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  <c r="AH473" s="36">
        <v>0</v>
      </c>
      <c r="AI473" s="36">
        <v>0</v>
      </c>
      <c r="AJ473" s="36">
        <v>0</v>
      </c>
      <c r="AK473" s="36"/>
      <c r="AL473" s="36">
        <f t="shared" si="30"/>
        <v>0</v>
      </c>
      <c r="AM473" s="32"/>
    </row>
    <row r="474" spans="2:39" ht="15">
      <c r="B474" s="30"/>
      <c r="C474" s="34" t="s">
        <v>55</v>
      </c>
      <c r="D474" s="36" t="s">
        <v>71</v>
      </c>
      <c r="E474" s="36" t="s">
        <v>77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0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>
        <v>0</v>
      </c>
      <c r="AI474" s="36">
        <v>0</v>
      </c>
      <c r="AJ474" s="36">
        <v>0</v>
      </c>
      <c r="AK474" s="36"/>
      <c r="AL474" s="36">
        <f t="shared" si="30"/>
        <v>0</v>
      </c>
      <c r="AM474" s="32"/>
    </row>
    <row r="475" spans="2:39" ht="15">
      <c r="B475" s="30"/>
      <c r="C475" s="34" t="s">
        <v>55</v>
      </c>
      <c r="D475" s="36" t="s">
        <v>71</v>
      </c>
      <c r="E475" s="36" t="s">
        <v>78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6">
        <v>0</v>
      </c>
      <c r="AI475" s="36">
        <v>0</v>
      </c>
      <c r="AJ475" s="36">
        <v>0</v>
      </c>
      <c r="AK475" s="36"/>
      <c r="AL475" s="36">
        <f t="shared" si="30"/>
        <v>0</v>
      </c>
      <c r="AM475" s="32"/>
    </row>
    <row r="476" spans="2:39" ht="15">
      <c r="B476" s="30"/>
      <c r="C476" s="34" t="s">
        <v>55</v>
      </c>
      <c r="D476" s="36" t="s">
        <v>71</v>
      </c>
      <c r="E476" s="36" t="s">
        <v>79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6">
        <v>0</v>
      </c>
      <c r="Y476" s="36">
        <v>0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36">
        <v>0</v>
      </c>
      <c r="AG476" s="36">
        <v>0</v>
      </c>
      <c r="AH476" s="36">
        <v>0</v>
      </c>
      <c r="AI476" s="36">
        <v>0</v>
      </c>
      <c r="AJ476" s="36">
        <v>0</v>
      </c>
      <c r="AK476" s="36"/>
      <c r="AL476" s="36">
        <f t="shared" si="30"/>
        <v>0</v>
      </c>
      <c r="AM476" s="32"/>
    </row>
    <row r="477" spans="2:39" ht="15">
      <c r="B477" s="30"/>
      <c r="C477" s="34" t="s">
        <v>55</v>
      </c>
      <c r="D477" s="36" t="s">
        <v>71</v>
      </c>
      <c r="E477" s="36" t="s">
        <v>80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  <c r="AH477" s="36">
        <v>0</v>
      </c>
      <c r="AI477" s="36">
        <v>0</v>
      </c>
      <c r="AJ477" s="36">
        <v>0</v>
      </c>
      <c r="AK477" s="36"/>
      <c r="AL477" s="36">
        <f t="shared" si="30"/>
        <v>0</v>
      </c>
      <c r="AM477" s="32"/>
    </row>
    <row r="478" spans="2:39" ht="15">
      <c r="B478" s="30"/>
      <c r="C478" s="34" t="s">
        <v>55</v>
      </c>
      <c r="D478" s="36" t="s">
        <v>71</v>
      </c>
      <c r="E478" s="36" t="s">
        <v>100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36">
        <v>0</v>
      </c>
      <c r="AG478" s="36">
        <v>0</v>
      </c>
      <c r="AH478" s="36">
        <v>0</v>
      </c>
      <c r="AI478" s="36">
        <v>0</v>
      </c>
      <c r="AJ478" s="36">
        <v>0</v>
      </c>
      <c r="AK478" s="36"/>
      <c r="AL478" s="36">
        <f t="shared" si="30"/>
        <v>0</v>
      </c>
      <c r="AM478" s="32"/>
    </row>
    <row r="479" spans="2:39" ht="15">
      <c r="B479" s="30"/>
      <c r="C479" s="34" t="s">
        <v>55</v>
      </c>
      <c r="D479" s="36" t="s">
        <v>71</v>
      </c>
      <c r="E479" s="36" t="s">
        <v>81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36">
        <v>0</v>
      </c>
      <c r="AG479" s="36">
        <v>0</v>
      </c>
      <c r="AH479" s="36">
        <v>0</v>
      </c>
      <c r="AI479" s="36">
        <v>0</v>
      </c>
      <c r="AJ479" s="36">
        <v>0</v>
      </c>
      <c r="AK479" s="36"/>
      <c r="AL479" s="36">
        <f t="shared" si="30"/>
        <v>0</v>
      </c>
      <c r="AM479" s="32"/>
    </row>
    <row r="480" spans="2:39" ht="15">
      <c r="B480" s="30"/>
      <c r="C480" s="34" t="s">
        <v>55</v>
      </c>
      <c r="D480" s="36" t="s">
        <v>71</v>
      </c>
      <c r="E480" s="36" t="s">
        <v>101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v>0</v>
      </c>
      <c r="AH480" s="36">
        <v>0</v>
      </c>
      <c r="AI480" s="36">
        <v>0</v>
      </c>
      <c r="AJ480" s="36">
        <v>0</v>
      </c>
      <c r="AK480" s="36"/>
      <c r="AL480" s="36">
        <f t="shared" si="30"/>
        <v>0</v>
      </c>
      <c r="AM480" s="32"/>
    </row>
    <row r="481" spans="2:39" ht="15">
      <c r="B481" s="30"/>
      <c r="C481" s="34" t="s">
        <v>55</v>
      </c>
      <c r="D481" s="36" t="s">
        <v>71</v>
      </c>
      <c r="E481" s="36" t="s">
        <v>82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0</v>
      </c>
      <c r="Z481" s="36">
        <v>0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  <c r="AH481" s="36">
        <v>0</v>
      </c>
      <c r="AI481" s="36">
        <v>0</v>
      </c>
      <c r="AJ481" s="36">
        <v>0</v>
      </c>
      <c r="AK481" s="36"/>
      <c r="AL481" s="36">
        <f t="shared" si="30"/>
        <v>0</v>
      </c>
      <c r="AM481" s="32"/>
    </row>
    <row r="482" spans="2:39" ht="15">
      <c r="B482" s="30"/>
      <c r="C482" s="34" t="s">
        <v>55</v>
      </c>
      <c r="D482" s="36" t="s">
        <v>71</v>
      </c>
      <c r="E482" s="36" t="s">
        <v>102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>
        <v>0</v>
      </c>
      <c r="AI482" s="36">
        <v>0</v>
      </c>
      <c r="AJ482" s="36">
        <v>0</v>
      </c>
      <c r="AK482" s="36"/>
      <c r="AL482" s="36">
        <f t="shared" si="30"/>
        <v>0</v>
      </c>
      <c r="AM482" s="32"/>
    </row>
    <row r="483" spans="2:39" ht="15">
      <c r="B483" s="30"/>
      <c r="C483" s="33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2"/>
    </row>
    <row r="484" spans="2:39" ht="15">
      <c r="B484" s="30"/>
      <c r="C484" s="39"/>
      <c r="D484" s="23"/>
      <c r="E484" s="24" t="s">
        <v>64</v>
      </c>
      <c r="F484" s="25">
        <f aca="true" t="shared" si="31" ref="F484:AJ484">SUM(F448:F482)</f>
        <v>325</v>
      </c>
      <c r="G484" s="25">
        <f t="shared" si="31"/>
        <v>274</v>
      </c>
      <c r="H484" s="25">
        <f t="shared" si="31"/>
        <v>232</v>
      </c>
      <c r="I484" s="25">
        <f t="shared" si="31"/>
        <v>244</v>
      </c>
      <c r="J484" s="25">
        <f t="shared" si="31"/>
        <v>244</v>
      </c>
      <c r="K484" s="25">
        <f t="shared" si="31"/>
        <v>186</v>
      </c>
      <c r="L484" s="25">
        <f t="shared" si="31"/>
        <v>226</v>
      </c>
      <c r="M484" s="25">
        <f t="shared" si="31"/>
        <v>228</v>
      </c>
      <c r="N484" s="25">
        <f t="shared" si="31"/>
        <v>207</v>
      </c>
      <c r="O484" s="25">
        <f t="shared" si="31"/>
        <v>178</v>
      </c>
      <c r="P484" s="25">
        <f t="shared" si="31"/>
        <v>160</v>
      </c>
      <c r="Q484" s="25">
        <f t="shared" si="31"/>
        <v>192</v>
      </c>
      <c r="R484" s="25">
        <f t="shared" si="31"/>
        <v>199</v>
      </c>
      <c r="S484" s="25">
        <f t="shared" si="31"/>
        <v>236</v>
      </c>
      <c r="T484" s="25">
        <f t="shared" si="31"/>
        <v>214</v>
      </c>
      <c r="U484" s="25">
        <f t="shared" si="31"/>
        <v>204</v>
      </c>
      <c r="V484" s="25">
        <f t="shared" si="31"/>
        <v>250</v>
      </c>
      <c r="W484" s="25">
        <f t="shared" si="31"/>
        <v>240</v>
      </c>
      <c r="X484" s="25">
        <f t="shared" si="31"/>
        <v>225</v>
      </c>
      <c r="Y484" s="25">
        <f t="shared" si="31"/>
        <v>218</v>
      </c>
      <c r="Z484" s="25">
        <f t="shared" si="31"/>
        <v>253</v>
      </c>
      <c r="AA484" s="25">
        <f t="shared" si="31"/>
        <v>243</v>
      </c>
      <c r="AB484" s="25">
        <f t="shared" si="31"/>
        <v>231</v>
      </c>
      <c r="AC484" s="25">
        <f t="shared" si="31"/>
        <v>264</v>
      </c>
      <c r="AD484" s="25">
        <f t="shared" si="31"/>
        <v>248</v>
      </c>
      <c r="AE484" s="25">
        <f t="shared" si="31"/>
        <v>249</v>
      </c>
      <c r="AF484" s="25">
        <f t="shared" si="31"/>
        <v>224</v>
      </c>
      <c r="AG484" s="25">
        <f t="shared" si="31"/>
        <v>248</v>
      </c>
      <c r="AH484" s="25">
        <f t="shared" si="31"/>
        <v>241</v>
      </c>
      <c r="AI484" s="25">
        <f t="shared" si="31"/>
        <v>264</v>
      </c>
      <c r="AJ484" s="25">
        <f t="shared" si="31"/>
        <v>273</v>
      </c>
      <c r="AK484" s="25"/>
      <c r="AL484" s="25">
        <f>SUM(AL448:AL482)</f>
        <v>7220</v>
      </c>
      <c r="AM484" s="32"/>
    </row>
    <row r="485" spans="2:39" ht="13.5" thickBot="1">
      <c r="B485" s="40"/>
      <c r="C485" s="41"/>
      <c r="D485" s="41"/>
      <c r="E485" s="41"/>
      <c r="F485" s="42">
        <f>IF(F445=F484,"",F445-F484)</f>
      </c>
      <c r="G485" s="42">
        <f aca="true" t="shared" si="32" ref="G485:AJ485">IF(G445=G484,"",G445-G484)</f>
      </c>
      <c r="H485" s="42">
        <f t="shared" si="32"/>
      </c>
      <c r="I485" s="42">
        <f t="shared" si="32"/>
      </c>
      <c r="J485" s="42">
        <f t="shared" si="32"/>
      </c>
      <c r="K485" s="42">
        <f t="shared" si="32"/>
      </c>
      <c r="L485" s="42">
        <f t="shared" si="32"/>
      </c>
      <c r="M485" s="42">
        <f t="shared" si="32"/>
      </c>
      <c r="N485" s="42">
        <f t="shared" si="32"/>
      </c>
      <c r="O485" s="42">
        <f t="shared" si="32"/>
      </c>
      <c r="P485" s="42">
        <f t="shared" si="32"/>
      </c>
      <c r="Q485" s="42">
        <f t="shared" si="32"/>
      </c>
      <c r="R485" s="42">
        <f t="shared" si="32"/>
      </c>
      <c r="S485" s="42">
        <f t="shared" si="32"/>
      </c>
      <c r="T485" s="42">
        <f t="shared" si="32"/>
      </c>
      <c r="U485" s="42">
        <f t="shared" si="32"/>
      </c>
      <c r="V485" s="42">
        <f t="shared" si="32"/>
      </c>
      <c r="W485" s="42">
        <f t="shared" si="32"/>
      </c>
      <c r="X485" s="42">
        <f t="shared" si="32"/>
      </c>
      <c r="Y485" s="42">
        <f t="shared" si="32"/>
      </c>
      <c r="Z485" s="42">
        <f t="shared" si="32"/>
      </c>
      <c r="AA485" s="42">
        <f t="shared" si="32"/>
      </c>
      <c r="AB485" s="42">
        <f t="shared" si="32"/>
      </c>
      <c r="AC485" s="42">
        <f t="shared" si="32"/>
      </c>
      <c r="AD485" s="42">
        <f t="shared" si="32"/>
      </c>
      <c r="AE485" s="42">
        <f t="shared" si="32"/>
      </c>
      <c r="AF485" s="42">
        <f t="shared" si="32"/>
      </c>
      <c r="AG485" s="42">
        <f t="shared" si="32"/>
      </c>
      <c r="AH485" s="42">
        <f t="shared" si="32"/>
      </c>
      <c r="AI485" s="42">
        <f t="shared" si="32"/>
      </c>
      <c r="AJ485" s="42">
        <f t="shared" si="32"/>
      </c>
      <c r="AK485" s="41"/>
      <c r="AL485" s="41"/>
      <c r="AM485" s="43"/>
    </row>
    <row r="486" spans="6:36" ht="14.25" thickBot="1" thickTop="1"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</row>
    <row r="487" spans="2:39" ht="13.5" thickTop="1"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9"/>
    </row>
    <row r="488" spans="2:39" ht="15">
      <c r="B488" s="30"/>
      <c r="C488" s="23" t="s">
        <v>84</v>
      </c>
      <c r="D488" s="23"/>
      <c r="E488" s="23"/>
      <c r="F488" s="31">
        <v>42005.25</v>
      </c>
      <c r="G488" s="31">
        <v>42006</v>
      </c>
      <c r="H488" s="31">
        <v>42007</v>
      </c>
      <c r="I488" s="31">
        <v>42008</v>
      </c>
      <c r="J488" s="31">
        <v>42009</v>
      </c>
      <c r="K488" s="31">
        <v>42010</v>
      </c>
      <c r="L488" s="31">
        <v>42011</v>
      </c>
      <c r="M488" s="31">
        <v>42012</v>
      </c>
      <c r="N488" s="31">
        <v>42013</v>
      </c>
      <c r="O488" s="31">
        <v>42014</v>
      </c>
      <c r="P488" s="31">
        <v>42015</v>
      </c>
      <c r="Q488" s="31">
        <v>42016</v>
      </c>
      <c r="R488" s="31">
        <v>42017</v>
      </c>
      <c r="S488" s="31">
        <v>42018</v>
      </c>
      <c r="T488" s="31">
        <v>42019</v>
      </c>
      <c r="U488" s="31">
        <v>42020</v>
      </c>
      <c r="V488" s="31">
        <v>42021</v>
      </c>
      <c r="W488" s="31">
        <v>42022</v>
      </c>
      <c r="X488" s="31">
        <v>42023</v>
      </c>
      <c r="Y488" s="31">
        <v>42024</v>
      </c>
      <c r="Z488" s="31">
        <v>42025</v>
      </c>
      <c r="AA488" s="31">
        <v>42026</v>
      </c>
      <c r="AB488" s="31">
        <v>42027</v>
      </c>
      <c r="AC488" s="31">
        <v>42028</v>
      </c>
      <c r="AD488" s="31">
        <v>42029</v>
      </c>
      <c r="AE488" s="31">
        <v>42030</v>
      </c>
      <c r="AF488" s="31">
        <v>42031</v>
      </c>
      <c r="AG488" s="31">
        <v>42032</v>
      </c>
      <c r="AH488" s="31">
        <v>42033</v>
      </c>
      <c r="AI488" s="31">
        <v>42034</v>
      </c>
      <c r="AJ488" s="31">
        <v>42035</v>
      </c>
      <c r="AK488" s="23"/>
      <c r="AL488" s="23" t="s">
        <v>64</v>
      </c>
      <c r="AM488" s="32"/>
    </row>
    <row r="489" spans="2:39" ht="18">
      <c r="B489" s="30"/>
      <c r="C489" s="33" t="s">
        <v>90</v>
      </c>
      <c r="D489" s="34"/>
      <c r="E489" s="35" t="s">
        <v>65</v>
      </c>
      <c r="F489" s="36">
        <v>7128</v>
      </c>
      <c r="G489" s="36">
        <v>5990</v>
      </c>
      <c r="H489" s="36">
        <v>5138</v>
      </c>
      <c r="I489" s="36">
        <v>4654</v>
      </c>
      <c r="J489" s="36">
        <v>4284</v>
      </c>
      <c r="K489" s="36">
        <v>3521</v>
      </c>
      <c r="L489" s="36">
        <v>3612</v>
      </c>
      <c r="M489" s="36">
        <v>3617</v>
      </c>
      <c r="N489" s="36">
        <v>3559</v>
      </c>
      <c r="O489" s="36">
        <v>2591</v>
      </c>
      <c r="P489" s="36">
        <v>2770</v>
      </c>
      <c r="Q489" s="36">
        <v>2870</v>
      </c>
      <c r="R489" s="36">
        <v>3037</v>
      </c>
      <c r="S489" s="36">
        <v>3269</v>
      </c>
      <c r="T489" s="36">
        <v>3391</v>
      </c>
      <c r="U489" s="36">
        <v>3909</v>
      </c>
      <c r="V489" s="36">
        <v>4059</v>
      </c>
      <c r="W489" s="36">
        <v>3817</v>
      </c>
      <c r="X489" s="36">
        <v>3774</v>
      </c>
      <c r="Y489" s="36">
        <v>3898</v>
      </c>
      <c r="Z489" s="36">
        <v>4168</v>
      </c>
      <c r="AA489" s="36">
        <v>4341</v>
      </c>
      <c r="AB489" s="36">
        <v>4989</v>
      </c>
      <c r="AC489" s="36">
        <v>4789</v>
      </c>
      <c r="AD489" s="36">
        <v>4417</v>
      </c>
      <c r="AE489" s="36">
        <v>4102</v>
      </c>
      <c r="AF489" s="36">
        <v>4011</v>
      </c>
      <c r="AG489" s="36">
        <v>4045</v>
      </c>
      <c r="AH489" s="36">
        <v>4366</v>
      </c>
      <c r="AI489" s="36">
        <v>5224</v>
      </c>
      <c r="AJ489" s="36">
        <v>5296</v>
      </c>
      <c r="AK489" s="23"/>
      <c r="AL489" s="23">
        <f>SUM(F489:AJ489)</f>
        <v>128636</v>
      </c>
      <c r="AM489" s="32"/>
    </row>
    <row r="490" spans="2:39" ht="15">
      <c r="B490" s="30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32"/>
    </row>
    <row r="491" spans="2:39" ht="15">
      <c r="B491" s="30"/>
      <c r="C491" s="23" t="s">
        <v>83</v>
      </c>
      <c r="D491" s="23" t="s">
        <v>66</v>
      </c>
      <c r="E491" s="23" t="s">
        <v>67</v>
      </c>
      <c r="F491" s="31">
        <v>42005.25</v>
      </c>
      <c r="G491" s="31">
        <v>42006.25</v>
      </c>
      <c r="H491" s="31">
        <v>42007.25</v>
      </c>
      <c r="I491" s="31">
        <v>42008.25</v>
      </c>
      <c r="J491" s="31">
        <v>42009.25</v>
      </c>
      <c r="K491" s="31">
        <v>42010.25</v>
      </c>
      <c r="L491" s="31">
        <v>42011.25</v>
      </c>
      <c r="M491" s="31">
        <v>42012.25</v>
      </c>
      <c r="N491" s="31">
        <v>42013.25</v>
      </c>
      <c r="O491" s="31">
        <v>42014.25</v>
      </c>
      <c r="P491" s="31">
        <v>42015.25</v>
      </c>
      <c r="Q491" s="31">
        <v>42016.25</v>
      </c>
      <c r="R491" s="31">
        <v>42017.25</v>
      </c>
      <c r="S491" s="31">
        <v>42018.25</v>
      </c>
      <c r="T491" s="31">
        <v>42019.25</v>
      </c>
      <c r="U491" s="31">
        <v>42020.25</v>
      </c>
      <c r="V491" s="31">
        <v>42021.25</v>
      </c>
      <c r="W491" s="31">
        <v>42022.25</v>
      </c>
      <c r="X491" s="31">
        <v>42023.25</v>
      </c>
      <c r="Y491" s="31">
        <v>42024.25</v>
      </c>
      <c r="Z491" s="31">
        <v>42025.25</v>
      </c>
      <c r="AA491" s="31">
        <v>42026.25</v>
      </c>
      <c r="AB491" s="31">
        <v>42027.25</v>
      </c>
      <c r="AC491" s="31">
        <v>42028.25</v>
      </c>
      <c r="AD491" s="31">
        <v>42029.25</v>
      </c>
      <c r="AE491" s="31">
        <v>42030.25</v>
      </c>
      <c r="AF491" s="31">
        <v>42031.25</v>
      </c>
      <c r="AG491" s="31">
        <v>42032.25</v>
      </c>
      <c r="AH491" s="31">
        <v>42033.25</v>
      </c>
      <c r="AI491" s="31">
        <v>42034.25</v>
      </c>
      <c r="AJ491" s="31">
        <v>42035.25</v>
      </c>
      <c r="AK491" s="23"/>
      <c r="AL491" s="23" t="s">
        <v>64</v>
      </c>
      <c r="AM491" s="32"/>
    </row>
    <row r="492" spans="2:39" ht="15">
      <c r="B492" s="30"/>
      <c r="C492" s="34" t="s">
        <v>56</v>
      </c>
      <c r="D492" s="37" t="s">
        <v>68</v>
      </c>
      <c r="E492" s="38" t="s">
        <v>69</v>
      </c>
      <c r="F492" s="36">
        <v>1126</v>
      </c>
      <c r="G492" s="36">
        <v>1011</v>
      </c>
      <c r="H492" s="36">
        <v>848</v>
      </c>
      <c r="I492" s="36">
        <v>870</v>
      </c>
      <c r="J492" s="36">
        <v>867</v>
      </c>
      <c r="K492" s="36">
        <v>708</v>
      </c>
      <c r="L492" s="36">
        <v>705</v>
      </c>
      <c r="M492" s="36">
        <v>733</v>
      </c>
      <c r="N492" s="36">
        <v>661</v>
      </c>
      <c r="O492" s="36">
        <v>569</v>
      </c>
      <c r="P492" s="36">
        <v>660</v>
      </c>
      <c r="Q492" s="36">
        <v>656</v>
      </c>
      <c r="R492" s="36">
        <v>677</v>
      </c>
      <c r="S492" s="36">
        <v>715</v>
      </c>
      <c r="T492" s="36">
        <v>687</v>
      </c>
      <c r="U492" s="36">
        <v>781</v>
      </c>
      <c r="V492" s="36">
        <v>788</v>
      </c>
      <c r="W492" s="36">
        <v>740</v>
      </c>
      <c r="X492" s="36">
        <v>743</v>
      </c>
      <c r="Y492" s="36">
        <v>741</v>
      </c>
      <c r="Z492" s="36">
        <v>762</v>
      </c>
      <c r="AA492" s="36">
        <v>812</v>
      </c>
      <c r="AB492" s="36">
        <v>906</v>
      </c>
      <c r="AC492" s="36">
        <v>827</v>
      </c>
      <c r="AD492" s="36">
        <v>893</v>
      </c>
      <c r="AE492" s="36">
        <v>787</v>
      </c>
      <c r="AF492" s="36">
        <v>792</v>
      </c>
      <c r="AG492" s="36">
        <v>758</v>
      </c>
      <c r="AH492" s="36">
        <v>819</v>
      </c>
      <c r="AI492" s="36">
        <v>904</v>
      </c>
      <c r="AJ492" s="36">
        <v>556</v>
      </c>
      <c r="AK492" s="36"/>
      <c r="AL492" s="36">
        <f aca="true" t="shared" si="33" ref="AL492:AL526">SUM(F492:AJ492)</f>
        <v>24102</v>
      </c>
      <c r="AM492" s="32"/>
    </row>
    <row r="493" spans="2:39" ht="15">
      <c r="B493" s="30"/>
      <c r="C493" s="34" t="s">
        <v>56</v>
      </c>
      <c r="D493" s="36" t="s">
        <v>70</v>
      </c>
      <c r="E493" s="36" t="s">
        <v>72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0</v>
      </c>
      <c r="Z493" s="36">
        <v>0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  <c r="AH493" s="36">
        <v>0</v>
      </c>
      <c r="AI493" s="36">
        <v>0</v>
      </c>
      <c r="AJ493" s="36">
        <v>0</v>
      </c>
      <c r="AK493" s="36"/>
      <c r="AL493" s="36">
        <f t="shared" si="33"/>
        <v>0</v>
      </c>
      <c r="AM493" s="32"/>
    </row>
    <row r="494" spans="2:39" ht="15">
      <c r="B494" s="30"/>
      <c r="C494" s="34" t="s">
        <v>56</v>
      </c>
      <c r="D494" s="36" t="s">
        <v>70</v>
      </c>
      <c r="E494" s="36" t="s">
        <v>97</v>
      </c>
      <c r="F494" s="36">
        <v>1469</v>
      </c>
      <c r="G494" s="36">
        <v>1219</v>
      </c>
      <c r="H494" s="36">
        <v>1050</v>
      </c>
      <c r="I494" s="36">
        <v>926</v>
      </c>
      <c r="J494" s="36">
        <v>837</v>
      </c>
      <c r="K494" s="36">
        <v>689</v>
      </c>
      <c r="L494" s="36">
        <v>706</v>
      </c>
      <c r="M494" s="36">
        <v>701</v>
      </c>
      <c r="N494" s="36">
        <v>704</v>
      </c>
      <c r="O494" s="36">
        <v>491</v>
      </c>
      <c r="P494" s="36">
        <v>513</v>
      </c>
      <c r="Q494" s="36">
        <v>538</v>
      </c>
      <c r="R494" s="36">
        <v>573</v>
      </c>
      <c r="S494" s="36">
        <v>616</v>
      </c>
      <c r="T494" s="36">
        <v>652</v>
      </c>
      <c r="U494" s="36">
        <v>755</v>
      </c>
      <c r="V494" s="36">
        <v>789</v>
      </c>
      <c r="W494" s="36">
        <v>742</v>
      </c>
      <c r="X494" s="36">
        <v>731</v>
      </c>
      <c r="Y494" s="36">
        <v>762</v>
      </c>
      <c r="Z494" s="36">
        <v>819</v>
      </c>
      <c r="AA494" s="36">
        <v>848</v>
      </c>
      <c r="AB494" s="36">
        <v>981</v>
      </c>
      <c r="AC494" s="36">
        <v>952</v>
      </c>
      <c r="AD494" s="36">
        <v>847</v>
      </c>
      <c r="AE494" s="36">
        <v>797</v>
      </c>
      <c r="AF494" s="36">
        <v>774</v>
      </c>
      <c r="AG494" s="36">
        <v>790</v>
      </c>
      <c r="AH494" s="36">
        <v>852</v>
      </c>
      <c r="AI494" s="36">
        <v>1038</v>
      </c>
      <c r="AJ494" s="36">
        <v>1117</v>
      </c>
      <c r="AK494" s="36"/>
      <c r="AL494" s="36">
        <f t="shared" si="33"/>
        <v>25278</v>
      </c>
      <c r="AM494" s="32"/>
    </row>
    <row r="495" spans="2:39" ht="15">
      <c r="B495" s="30"/>
      <c r="C495" s="34" t="s">
        <v>56</v>
      </c>
      <c r="D495" s="36" t="s">
        <v>70</v>
      </c>
      <c r="E495" s="36" t="s">
        <v>73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>
        <v>0</v>
      </c>
      <c r="AI495" s="36">
        <v>0</v>
      </c>
      <c r="AJ495" s="36">
        <v>0</v>
      </c>
      <c r="AK495" s="36"/>
      <c r="AL495" s="36">
        <f t="shared" si="33"/>
        <v>0</v>
      </c>
      <c r="AM495" s="32"/>
    </row>
    <row r="496" spans="2:39" ht="15">
      <c r="B496" s="30"/>
      <c r="C496" s="34" t="s">
        <v>56</v>
      </c>
      <c r="D496" s="36" t="s">
        <v>70</v>
      </c>
      <c r="E496" s="36" t="s">
        <v>74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>
        <v>0</v>
      </c>
      <c r="AI496" s="36">
        <v>0</v>
      </c>
      <c r="AJ496" s="36">
        <v>0</v>
      </c>
      <c r="AK496" s="36"/>
      <c r="AL496" s="36">
        <f t="shared" si="33"/>
        <v>0</v>
      </c>
      <c r="AM496" s="32"/>
    </row>
    <row r="497" spans="2:39" ht="15">
      <c r="B497" s="30"/>
      <c r="C497" s="34" t="s">
        <v>56</v>
      </c>
      <c r="D497" s="36" t="s">
        <v>70</v>
      </c>
      <c r="E497" s="36" t="s">
        <v>98</v>
      </c>
      <c r="F497" s="36">
        <v>497</v>
      </c>
      <c r="G497" s="36">
        <v>413</v>
      </c>
      <c r="H497" s="36">
        <v>355</v>
      </c>
      <c r="I497" s="36">
        <v>314</v>
      </c>
      <c r="J497" s="36">
        <v>283</v>
      </c>
      <c r="K497" s="36">
        <v>233</v>
      </c>
      <c r="L497" s="36">
        <v>241</v>
      </c>
      <c r="M497" s="36">
        <v>239</v>
      </c>
      <c r="N497" s="36">
        <v>240</v>
      </c>
      <c r="O497" s="36">
        <v>167</v>
      </c>
      <c r="P497" s="36">
        <v>175</v>
      </c>
      <c r="Q497" s="36">
        <v>183</v>
      </c>
      <c r="R497" s="36">
        <v>195</v>
      </c>
      <c r="S497" s="36">
        <v>211</v>
      </c>
      <c r="T497" s="36">
        <v>224</v>
      </c>
      <c r="U497" s="36">
        <v>259</v>
      </c>
      <c r="V497" s="36">
        <v>270</v>
      </c>
      <c r="W497" s="36">
        <v>254</v>
      </c>
      <c r="X497" s="36">
        <v>251</v>
      </c>
      <c r="Y497" s="36">
        <v>261</v>
      </c>
      <c r="Z497" s="36">
        <v>282</v>
      </c>
      <c r="AA497" s="36">
        <v>292</v>
      </c>
      <c r="AB497" s="36">
        <v>337</v>
      </c>
      <c r="AC497" s="36">
        <v>327</v>
      </c>
      <c r="AD497" s="36">
        <v>291</v>
      </c>
      <c r="AE497" s="36">
        <v>274</v>
      </c>
      <c r="AF497" s="36">
        <v>266</v>
      </c>
      <c r="AG497" s="36">
        <v>272</v>
      </c>
      <c r="AH497" s="36">
        <v>293</v>
      </c>
      <c r="AI497" s="36">
        <v>357</v>
      </c>
      <c r="AJ497" s="36">
        <v>391</v>
      </c>
      <c r="AK497" s="36"/>
      <c r="AL497" s="36">
        <f t="shared" si="33"/>
        <v>8647</v>
      </c>
      <c r="AM497" s="32"/>
    </row>
    <row r="498" spans="2:39" ht="15">
      <c r="B498" s="30"/>
      <c r="C498" s="34" t="s">
        <v>56</v>
      </c>
      <c r="D498" s="36" t="s">
        <v>70</v>
      </c>
      <c r="E498" s="36" t="s">
        <v>75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  <c r="AI498" s="36">
        <v>0</v>
      </c>
      <c r="AJ498" s="36">
        <v>0</v>
      </c>
      <c r="AK498" s="36"/>
      <c r="AL498" s="36">
        <f t="shared" si="33"/>
        <v>0</v>
      </c>
      <c r="AM498" s="32"/>
    </row>
    <row r="499" spans="2:39" ht="15">
      <c r="B499" s="30"/>
      <c r="C499" s="34" t="s">
        <v>56</v>
      </c>
      <c r="D499" s="36" t="s">
        <v>70</v>
      </c>
      <c r="E499" s="36" t="s">
        <v>76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0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/>
      <c r="AL499" s="36">
        <f t="shared" si="33"/>
        <v>0</v>
      </c>
      <c r="AM499" s="32"/>
    </row>
    <row r="500" spans="2:39" ht="15">
      <c r="B500" s="30"/>
      <c r="C500" s="34" t="s">
        <v>56</v>
      </c>
      <c r="D500" s="36" t="s">
        <v>70</v>
      </c>
      <c r="E500" s="36" t="s">
        <v>99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6">
        <v>0</v>
      </c>
      <c r="Y500" s="36">
        <v>0</v>
      </c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0</v>
      </c>
      <c r="AG500" s="36">
        <v>0</v>
      </c>
      <c r="AH500" s="36">
        <v>0</v>
      </c>
      <c r="AI500" s="36">
        <v>0</v>
      </c>
      <c r="AJ500" s="36">
        <v>0</v>
      </c>
      <c r="AK500" s="36"/>
      <c r="AL500" s="36">
        <f t="shared" si="33"/>
        <v>0</v>
      </c>
      <c r="AM500" s="32"/>
    </row>
    <row r="501" spans="2:39" ht="15">
      <c r="B501" s="30"/>
      <c r="C501" s="34" t="s">
        <v>56</v>
      </c>
      <c r="D501" s="36" t="s">
        <v>70</v>
      </c>
      <c r="E501" s="36" t="s">
        <v>77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v>0</v>
      </c>
      <c r="X501" s="36">
        <v>0</v>
      </c>
      <c r="Y501" s="36">
        <v>0</v>
      </c>
      <c r="Z501" s="36">
        <v>0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  <c r="AH501" s="36">
        <v>0</v>
      </c>
      <c r="AI501" s="36">
        <v>0</v>
      </c>
      <c r="AJ501" s="36">
        <v>0</v>
      </c>
      <c r="AK501" s="36"/>
      <c r="AL501" s="36">
        <f t="shared" si="33"/>
        <v>0</v>
      </c>
      <c r="AM501" s="32"/>
    </row>
    <row r="502" spans="2:39" ht="15">
      <c r="B502" s="30"/>
      <c r="C502" s="34" t="s">
        <v>56</v>
      </c>
      <c r="D502" s="36" t="s">
        <v>70</v>
      </c>
      <c r="E502" s="36" t="s">
        <v>78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>
        <v>0</v>
      </c>
      <c r="V502" s="36">
        <v>0</v>
      </c>
      <c r="W502" s="36">
        <v>0</v>
      </c>
      <c r="X502" s="36">
        <v>0</v>
      </c>
      <c r="Y502" s="36">
        <v>0</v>
      </c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0</v>
      </c>
      <c r="AG502" s="36">
        <v>0</v>
      </c>
      <c r="AH502" s="36">
        <v>0</v>
      </c>
      <c r="AI502" s="36">
        <v>0</v>
      </c>
      <c r="AJ502" s="36">
        <v>0</v>
      </c>
      <c r="AK502" s="36"/>
      <c r="AL502" s="36">
        <f t="shared" si="33"/>
        <v>0</v>
      </c>
      <c r="AM502" s="32"/>
    </row>
    <row r="503" spans="2:39" ht="15">
      <c r="B503" s="30"/>
      <c r="C503" s="34" t="s">
        <v>56</v>
      </c>
      <c r="D503" s="36" t="s">
        <v>70</v>
      </c>
      <c r="E503" s="36" t="s">
        <v>79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v>0</v>
      </c>
      <c r="X503" s="36">
        <v>0</v>
      </c>
      <c r="Y503" s="36">
        <v>0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>
        <v>0</v>
      </c>
      <c r="AI503" s="36">
        <v>0</v>
      </c>
      <c r="AJ503" s="36">
        <v>0</v>
      </c>
      <c r="AK503" s="36"/>
      <c r="AL503" s="36">
        <f t="shared" si="33"/>
        <v>0</v>
      </c>
      <c r="AM503" s="32"/>
    </row>
    <row r="504" spans="2:39" ht="15">
      <c r="B504" s="30"/>
      <c r="C504" s="34" t="s">
        <v>56</v>
      </c>
      <c r="D504" s="36" t="s">
        <v>70</v>
      </c>
      <c r="E504" s="36" t="s">
        <v>80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v>0</v>
      </c>
      <c r="AH504" s="36">
        <v>0</v>
      </c>
      <c r="AI504" s="36">
        <v>0</v>
      </c>
      <c r="AJ504" s="36">
        <v>0</v>
      </c>
      <c r="AK504" s="36"/>
      <c r="AL504" s="36">
        <f t="shared" si="33"/>
        <v>0</v>
      </c>
      <c r="AM504" s="32"/>
    </row>
    <row r="505" spans="2:39" ht="15">
      <c r="B505" s="30"/>
      <c r="C505" s="34" t="s">
        <v>56</v>
      </c>
      <c r="D505" s="36" t="s">
        <v>70</v>
      </c>
      <c r="E505" s="36" t="s">
        <v>100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>
        <v>0</v>
      </c>
      <c r="AI505" s="36">
        <v>0</v>
      </c>
      <c r="AJ505" s="36">
        <v>0</v>
      </c>
      <c r="AK505" s="36"/>
      <c r="AL505" s="36">
        <f t="shared" si="33"/>
        <v>0</v>
      </c>
      <c r="AM505" s="32"/>
    </row>
    <row r="506" spans="2:39" ht="15">
      <c r="B506" s="30"/>
      <c r="C506" s="34" t="s">
        <v>56</v>
      </c>
      <c r="D506" s="36" t="s">
        <v>70</v>
      </c>
      <c r="E506" s="36" t="s">
        <v>81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>
        <v>0</v>
      </c>
      <c r="V506" s="36">
        <v>0</v>
      </c>
      <c r="W506" s="36">
        <v>0</v>
      </c>
      <c r="X506" s="36">
        <v>0</v>
      </c>
      <c r="Y506" s="36">
        <v>0</v>
      </c>
      <c r="Z506" s="36">
        <v>0</v>
      </c>
      <c r="AA506" s="36">
        <v>0</v>
      </c>
      <c r="AB506" s="36">
        <v>0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>
        <v>0</v>
      </c>
      <c r="AI506" s="36">
        <v>0</v>
      </c>
      <c r="AJ506" s="36">
        <v>0</v>
      </c>
      <c r="AK506" s="36"/>
      <c r="AL506" s="36">
        <f t="shared" si="33"/>
        <v>0</v>
      </c>
      <c r="AM506" s="32"/>
    </row>
    <row r="507" spans="2:39" ht="15">
      <c r="B507" s="30"/>
      <c r="C507" s="34" t="s">
        <v>56</v>
      </c>
      <c r="D507" s="36" t="s">
        <v>70</v>
      </c>
      <c r="E507" s="36" t="s">
        <v>101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  <c r="AH507" s="36">
        <v>0</v>
      </c>
      <c r="AI507" s="36">
        <v>0</v>
      </c>
      <c r="AJ507" s="36">
        <v>0</v>
      </c>
      <c r="AK507" s="36"/>
      <c r="AL507" s="36">
        <f t="shared" si="33"/>
        <v>0</v>
      </c>
      <c r="AM507" s="32"/>
    </row>
    <row r="508" spans="2:39" ht="15">
      <c r="B508" s="30"/>
      <c r="C508" s="34" t="s">
        <v>56</v>
      </c>
      <c r="D508" s="36" t="s">
        <v>70</v>
      </c>
      <c r="E508" s="36" t="s">
        <v>82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6">
        <v>0</v>
      </c>
      <c r="Y508" s="36">
        <v>0</v>
      </c>
      <c r="Z508" s="36">
        <v>0</v>
      </c>
      <c r="AA508" s="36">
        <v>0</v>
      </c>
      <c r="AB508" s="36">
        <v>0</v>
      </c>
      <c r="AC508" s="36">
        <v>0</v>
      </c>
      <c r="AD508" s="36">
        <v>0</v>
      </c>
      <c r="AE508" s="36">
        <v>0</v>
      </c>
      <c r="AF508" s="36">
        <v>0</v>
      </c>
      <c r="AG508" s="36">
        <v>0</v>
      </c>
      <c r="AH508" s="36">
        <v>0</v>
      </c>
      <c r="AI508" s="36">
        <v>0</v>
      </c>
      <c r="AJ508" s="36">
        <v>0</v>
      </c>
      <c r="AK508" s="36"/>
      <c r="AL508" s="36">
        <f t="shared" si="33"/>
        <v>0</v>
      </c>
      <c r="AM508" s="32"/>
    </row>
    <row r="509" spans="2:39" ht="15">
      <c r="B509" s="30"/>
      <c r="C509" s="34" t="s">
        <v>56</v>
      </c>
      <c r="D509" s="36" t="s">
        <v>70</v>
      </c>
      <c r="E509" s="36" t="s">
        <v>102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v>0</v>
      </c>
      <c r="X509" s="36">
        <v>0</v>
      </c>
      <c r="Y509" s="36">
        <v>0</v>
      </c>
      <c r="Z509" s="36">
        <v>0</v>
      </c>
      <c r="AA509" s="36">
        <v>0</v>
      </c>
      <c r="AB509" s="36">
        <v>0</v>
      </c>
      <c r="AC509" s="36">
        <v>0</v>
      </c>
      <c r="AD509" s="36">
        <v>0</v>
      </c>
      <c r="AE509" s="36">
        <v>0</v>
      </c>
      <c r="AF509" s="36">
        <v>0</v>
      </c>
      <c r="AG509" s="36">
        <v>0</v>
      </c>
      <c r="AH509" s="36">
        <v>0</v>
      </c>
      <c r="AI509" s="36">
        <v>0</v>
      </c>
      <c r="AJ509" s="36">
        <v>0</v>
      </c>
      <c r="AK509" s="36"/>
      <c r="AL509" s="36">
        <f t="shared" si="33"/>
        <v>0</v>
      </c>
      <c r="AM509" s="32"/>
    </row>
    <row r="510" spans="2:39" ht="15">
      <c r="B510" s="30"/>
      <c r="C510" s="34" t="s">
        <v>56</v>
      </c>
      <c r="D510" s="36" t="s">
        <v>71</v>
      </c>
      <c r="E510" s="36" t="s">
        <v>72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v>0</v>
      </c>
      <c r="X510" s="36">
        <v>0</v>
      </c>
      <c r="Y510" s="36">
        <v>0</v>
      </c>
      <c r="Z510" s="36">
        <v>0</v>
      </c>
      <c r="AA510" s="36">
        <v>0</v>
      </c>
      <c r="AB510" s="36">
        <v>0</v>
      </c>
      <c r="AC510" s="36">
        <v>0</v>
      </c>
      <c r="AD510" s="36">
        <v>0</v>
      </c>
      <c r="AE510" s="36">
        <v>0</v>
      </c>
      <c r="AF510" s="36">
        <v>0</v>
      </c>
      <c r="AG510" s="36">
        <v>0</v>
      </c>
      <c r="AH510" s="36">
        <v>0</v>
      </c>
      <c r="AI510" s="36">
        <v>0</v>
      </c>
      <c r="AJ510" s="36">
        <v>0</v>
      </c>
      <c r="AK510" s="36"/>
      <c r="AL510" s="36">
        <f t="shared" si="33"/>
        <v>0</v>
      </c>
      <c r="AM510" s="32"/>
    </row>
    <row r="511" spans="2:39" ht="15">
      <c r="B511" s="30"/>
      <c r="C511" s="34" t="s">
        <v>56</v>
      </c>
      <c r="D511" s="36" t="s">
        <v>71</v>
      </c>
      <c r="E511" s="36" t="s">
        <v>97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6">
        <v>0</v>
      </c>
      <c r="Y511" s="36">
        <v>0</v>
      </c>
      <c r="Z511" s="36">
        <v>0</v>
      </c>
      <c r="AA511" s="36">
        <v>0</v>
      </c>
      <c r="AB511" s="36">
        <v>0</v>
      </c>
      <c r="AC511" s="36">
        <v>0</v>
      </c>
      <c r="AD511" s="36">
        <v>0</v>
      </c>
      <c r="AE511" s="36">
        <v>0</v>
      </c>
      <c r="AF511" s="36">
        <v>0</v>
      </c>
      <c r="AG511" s="36">
        <v>0</v>
      </c>
      <c r="AH511" s="36">
        <v>0</v>
      </c>
      <c r="AI511" s="36">
        <v>0</v>
      </c>
      <c r="AJ511" s="36">
        <v>0</v>
      </c>
      <c r="AK511" s="36"/>
      <c r="AL511" s="36">
        <f t="shared" si="33"/>
        <v>0</v>
      </c>
      <c r="AM511" s="32"/>
    </row>
    <row r="512" spans="2:39" ht="15">
      <c r="B512" s="30"/>
      <c r="C512" s="34" t="s">
        <v>56</v>
      </c>
      <c r="D512" s="36" t="s">
        <v>71</v>
      </c>
      <c r="E512" s="36" t="s">
        <v>73</v>
      </c>
      <c r="F512" s="36">
        <v>441</v>
      </c>
      <c r="G512" s="36">
        <v>366</v>
      </c>
      <c r="H512" s="36">
        <v>315</v>
      </c>
      <c r="I512" s="36">
        <v>278</v>
      </c>
      <c r="J512" s="36">
        <v>251</v>
      </c>
      <c r="K512" s="36">
        <v>207</v>
      </c>
      <c r="L512" s="36">
        <v>221</v>
      </c>
      <c r="M512" s="36">
        <v>220</v>
      </c>
      <c r="N512" s="36">
        <v>221</v>
      </c>
      <c r="O512" s="36">
        <v>154</v>
      </c>
      <c r="P512" s="36">
        <v>161</v>
      </c>
      <c r="Q512" s="36">
        <v>169</v>
      </c>
      <c r="R512" s="36">
        <v>180</v>
      </c>
      <c r="S512" s="36">
        <v>200</v>
      </c>
      <c r="T512" s="36">
        <v>212</v>
      </c>
      <c r="U512" s="36">
        <v>245</v>
      </c>
      <c r="V512" s="36">
        <v>257</v>
      </c>
      <c r="W512" s="36">
        <v>241</v>
      </c>
      <c r="X512" s="36">
        <v>238</v>
      </c>
      <c r="Y512" s="36">
        <v>248</v>
      </c>
      <c r="Z512" s="36">
        <v>272</v>
      </c>
      <c r="AA512" s="36">
        <v>281</v>
      </c>
      <c r="AB512" s="36">
        <v>326</v>
      </c>
      <c r="AC512" s="36">
        <v>316</v>
      </c>
      <c r="AD512" s="36">
        <v>281</v>
      </c>
      <c r="AE512" s="36">
        <v>264</v>
      </c>
      <c r="AF512" s="36">
        <v>257</v>
      </c>
      <c r="AG512" s="36">
        <v>262</v>
      </c>
      <c r="AH512" s="36">
        <v>283</v>
      </c>
      <c r="AI512" s="36">
        <v>344</v>
      </c>
      <c r="AJ512" s="36">
        <v>409</v>
      </c>
      <c r="AK512" s="36"/>
      <c r="AL512" s="36">
        <f t="shared" si="33"/>
        <v>8120</v>
      </c>
      <c r="AM512" s="32"/>
    </row>
    <row r="513" spans="2:39" ht="15">
      <c r="B513" s="30"/>
      <c r="C513" s="34" t="s">
        <v>56</v>
      </c>
      <c r="D513" s="36" t="s">
        <v>71</v>
      </c>
      <c r="E513" s="36" t="s">
        <v>74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  <c r="Z513" s="36">
        <v>0</v>
      </c>
      <c r="AA513" s="36">
        <v>0</v>
      </c>
      <c r="AB513" s="36">
        <v>0</v>
      </c>
      <c r="AC513" s="36">
        <v>0</v>
      </c>
      <c r="AD513" s="36">
        <v>0</v>
      </c>
      <c r="AE513" s="36">
        <v>0</v>
      </c>
      <c r="AF513" s="36">
        <v>0</v>
      </c>
      <c r="AG513" s="36">
        <v>0</v>
      </c>
      <c r="AH513" s="36">
        <v>0</v>
      </c>
      <c r="AI513" s="36">
        <v>0</v>
      </c>
      <c r="AJ513" s="36">
        <v>0</v>
      </c>
      <c r="AK513" s="36"/>
      <c r="AL513" s="36">
        <f t="shared" si="33"/>
        <v>0</v>
      </c>
      <c r="AM513" s="32"/>
    </row>
    <row r="514" spans="2:39" ht="15">
      <c r="B514" s="30"/>
      <c r="C514" s="34" t="s">
        <v>56</v>
      </c>
      <c r="D514" s="36" t="s">
        <v>71</v>
      </c>
      <c r="E514" s="36" t="s">
        <v>98</v>
      </c>
      <c r="F514" s="36">
        <v>3595</v>
      </c>
      <c r="G514" s="36">
        <v>2981</v>
      </c>
      <c r="H514" s="36">
        <v>2570</v>
      </c>
      <c r="I514" s="36">
        <v>2266</v>
      </c>
      <c r="J514" s="36">
        <v>2046</v>
      </c>
      <c r="K514" s="36">
        <v>1684</v>
      </c>
      <c r="L514" s="36">
        <v>1739</v>
      </c>
      <c r="M514" s="36">
        <v>1724</v>
      </c>
      <c r="N514" s="36">
        <v>1733</v>
      </c>
      <c r="O514" s="36">
        <v>1210</v>
      </c>
      <c r="P514" s="36">
        <v>1261</v>
      </c>
      <c r="Q514" s="36">
        <v>1324</v>
      </c>
      <c r="R514" s="36">
        <v>1412</v>
      </c>
      <c r="S514" s="36">
        <v>1527</v>
      </c>
      <c r="T514" s="36">
        <v>1616</v>
      </c>
      <c r="U514" s="36">
        <v>1869</v>
      </c>
      <c r="V514" s="36">
        <v>1955</v>
      </c>
      <c r="W514" s="36">
        <v>1840</v>
      </c>
      <c r="X514" s="36">
        <v>1811</v>
      </c>
      <c r="Y514" s="36">
        <v>1886</v>
      </c>
      <c r="Z514" s="36">
        <v>2033</v>
      </c>
      <c r="AA514" s="36">
        <v>2108</v>
      </c>
      <c r="AB514" s="36">
        <v>2439</v>
      </c>
      <c r="AC514" s="36">
        <v>2367</v>
      </c>
      <c r="AD514" s="36">
        <v>2105</v>
      </c>
      <c r="AE514" s="36">
        <v>1980</v>
      </c>
      <c r="AF514" s="36">
        <v>1922</v>
      </c>
      <c r="AG514" s="36">
        <v>1963</v>
      </c>
      <c r="AH514" s="36">
        <v>2119</v>
      </c>
      <c r="AI514" s="36">
        <v>2581</v>
      </c>
      <c r="AJ514" s="36">
        <v>2823</v>
      </c>
      <c r="AK514" s="36"/>
      <c r="AL514" s="36">
        <f t="shared" si="33"/>
        <v>62489</v>
      </c>
      <c r="AM514" s="32"/>
    </row>
    <row r="515" spans="2:39" ht="15">
      <c r="B515" s="30"/>
      <c r="C515" s="34" t="s">
        <v>56</v>
      </c>
      <c r="D515" s="36" t="s">
        <v>71</v>
      </c>
      <c r="E515" s="36" t="s">
        <v>75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v>0</v>
      </c>
      <c r="X515" s="36">
        <v>0</v>
      </c>
      <c r="Y515" s="36">
        <v>0</v>
      </c>
      <c r="Z515" s="36">
        <v>0</v>
      </c>
      <c r="AA515" s="36">
        <v>0</v>
      </c>
      <c r="AB515" s="36">
        <v>0</v>
      </c>
      <c r="AC515" s="36">
        <v>0</v>
      </c>
      <c r="AD515" s="36">
        <v>0</v>
      </c>
      <c r="AE515" s="36">
        <v>0</v>
      </c>
      <c r="AF515" s="36">
        <v>0</v>
      </c>
      <c r="AG515" s="36">
        <v>0</v>
      </c>
      <c r="AH515" s="36">
        <v>0</v>
      </c>
      <c r="AI515" s="36">
        <v>0</v>
      </c>
      <c r="AJ515" s="36">
        <v>0</v>
      </c>
      <c r="AK515" s="36"/>
      <c r="AL515" s="36">
        <f t="shared" si="33"/>
        <v>0</v>
      </c>
      <c r="AM515" s="32"/>
    </row>
    <row r="516" spans="2:39" ht="15">
      <c r="B516" s="30"/>
      <c r="C516" s="34" t="s">
        <v>56</v>
      </c>
      <c r="D516" s="36" t="s">
        <v>71</v>
      </c>
      <c r="E516" s="36" t="s">
        <v>76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36">
        <v>0</v>
      </c>
      <c r="AA516" s="36">
        <v>0</v>
      </c>
      <c r="AB516" s="36">
        <v>0</v>
      </c>
      <c r="AC516" s="36">
        <v>0</v>
      </c>
      <c r="AD516" s="36">
        <v>0</v>
      </c>
      <c r="AE516" s="36">
        <v>0</v>
      </c>
      <c r="AF516" s="36">
        <v>0</v>
      </c>
      <c r="AG516" s="36">
        <v>0</v>
      </c>
      <c r="AH516" s="36">
        <v>0</v>
      </c>
      <c r="AI516" s="36">
        <v>0</v>
      </c>
      <c r="AJ516" s="36">
        <v>0</v>
      </c>
      <c r="AK516" s="36"/>
      <c r="AL516" s="36">
        <f t="shared" si="33"/>
        <v>0</v>
      </c>
      <c r="AM516" s="32"/>
    </row>
    <row r="517" spans="2:39" ht="15">
      <c r="B517" s="30"/>
      <c r="C517" s="34" t="s">
        <v>56</v>
      </c>
      <c r="D517" s="36" t="s">
        <v>71</v>
      </c>
      <c r="E517" s="36" t="s">
        <v>99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6">
        <v>0</v>
      </c>
      <c r="AG517" s="36">
        <v>0</v>
      </c>
      <c r="AH517" s="36">
        <v>0</v>
      </c>
      <c r="AI517" s="36">
        <v>0</v>
      </c>
      <c r="AJ517" s="36">
        <v>0</v>
      </c>
      <c r="AK517" s="36"/>
      <c r="AL517" s="36">
        <f t="shared" si="33"/>
        <v>0</v>
      </c>
      <c r="AM517" s="32"/>
    </row>
    <row r="518" spans="2:39" ht="15">
      <c r="B518" s="30"/>
      <c r="C518" s="34" t="s">
        <v>56</v>
      </c>
      <c r="D518" s="36" t="s">
        <v>71</v>
      </c>
      <c r="E518" s="36" t="s">
        <v>77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  <c r="AH518" s="36">
        <v>0</v>
      </c>
      <c r="AI518" s="36">
        <v>0</v>
      </c>
      <c r="AJ518" s="36">
        <v>0</v>
      </c>
      <c r="AK518" s="36"/>
      <c r="AL518" s="36">
        <f t="shared" si="33"/>
        <v>0</v>
      </c>
      <c r="AM518" s="32"/>
    </row>
    <row r="519" spans="2:39" ht="15">
      <c r="B519" s="30"/>
      <c r="C519" s="34" t="s">
        <v>56</v>
      </c>
      <c r="D519" s="36" t="s">
        <v>71</v>
      </c>
      <c r="E519" s="36" t="s">
        <v>78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0</v>
      </c>
      <c r="AF519" s="36">
        <v>0</v>
      </c>
      <c r="AG519" s="36">
        <v>0</v>
      </c>
      <c r="AH519" s="36">
        <v>0</v>
      </c>
      <c r="AI519" s="36">
        <v>0</v>
      </c>
      <c r="AJ519" s="36">
        <v>0</v>
      </c>
      <c r="AK519" s="36"/>
      <c r="AL519" s="36">
        <f t="shared" si="33"/>
        <v>0</v>
      </c>
      <c r="AM519" s="32"/>
    </row>
    <row r="520" spans="2:39" ht="15">
      <c r="B520" s="30"/>
      <c r="C520" s="34" t="s">
        <v>56</v>
      </c>
      <c r="D520" s="36" t="s">
        <v>71</v>
      </c>
      <c r="E520" s="36" t="s">
        <v>79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36">
        <v>0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>
        <v>0</v>
      </c>
      <c r="AI520" s="36">
        <v>0</v>
      </c>
      <c r="AJ520" s="36">
        <v>0</v>
      </c>
      <c r="AK520" s="36"/>
      <c r="AL520" s="36">
        <f t="shared" si="33"/>
        <v>0</v>
      </c>
      <c r="AM520" s="32"/>
    </row>
    <row r="521" spans="2:39" ht="15">
      <c r="B521" s="30"/>
      <c r="C521" s="34" t="s">
        <v>56</v>
      </c>
      <c r="D521" s="36" t="s">
        <v>71</v>
      </c>
      <c r="E521" s="36" t="s">
        <v>80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6">
        <v>0</v>
      </c>
      <c r="Y521" s="36">
        <v>0</v>
      </c>
      <c r="Z521" s="36">
        <v>0</v>
      </c>
      <c r="AA521" s="36">
        <v>0</v>
      </c>
      <c r="AB521" s="36">
        <v>0</v>
      </c>
      <c r="AC521" s="36">
        <v>0</v>
      </c>
      <c r="AD521" s="36">
        <v>0</v>
      </c>
      <c r="AE521" s="36">
        <v>0</v>
      </c>
      <c r="AF521" s="36">
        <v>0</v>
      </c>
      <c r="AG521" s="36">
        <v>0</v>
      </c>
      <c r="AH521" s="36">
        <v>0</v>
      </c>
      <c r="AI521" s="36">
        <v>0</v>
      </c>
      <c r="AJ521" s="36">
        <v>0</v>
      </c>
      <c r="AK521" s="36"/>
      <c r="AL521" s="36">
        <f t="shared" si="33"/>
        <v>0</v>
      </c>
      <c r="AM521" s="32"/>
    </row>
    <row r="522" spans="2:39" ht="15">
      <c r="B522" s="30"/>
      <c r="C522" s="34" t="s">
        <v>56</v>
      </c>
      <c r="D522" s="36" t="s">
        <v>71</v>
      </c>
      <c r="E522" s="36" t="s">
        <v>100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v>0</v>
      </c>
      <c r="X522" s="36">
        <v>0</v>
      </c>
      <c r="Y522" s="36">
        <v>0</v>
      </c>
      <c r="Z522" s="36">
        <v>0</v>
      </c>
      <c r="AA522" s="36">
        <v>0</v>
      </c>
      <c r="AB522" s="36">
        <v>0</v>
      </c>
      <c r="AC522" s="36">
        <v>0</v>
      </c>
      <c r="AD522" s="36">
        <v>0</v>
      </c>
      <c r="AE522" s="36">
        <v>0</v>
      </c>
      <c r="AF522" s="36">
        <v>0</v>
      </c>
      <c r="AG522" s="36">
        <v>0</v>
      </c>
      <c r="AH522" s="36">
        <v>0</v>
      </c>
      <c r="AI522" s="36">
        <v>0</v>
      </c>
      <c r="AJ522" s="36">
        <v>0</v>
      </c>
      <c r="AK522" s="36"/>
      <c r="AL522" s="36">
        <f t="shared" si="33"/>
        <v>0</v>
      </c>
      <c r="AM522" s="32"/>
    </row>
    <row r="523" spans="2:39" ht="15">
      <c r="B523" s="30"/>
      <c r="C523" s="34" t="s">
        <v>56</v>
      </c>
      <c r="D523" s="36" t="s">
        <v>71</v>
      </c>
      <c r="E523" s="36" t="s">
        <v>81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v>0</v>
      </c>
      <c r="X523" s="36">
        <v>0</v>
      </c>
      <c r="Y523" s="36">
        <v>0</v>
      </c>
      <c r="Z523" s="36">
        <v>0</v>
      </c>
      <c r="AA523" s="36">
        <v>0</v>
      </c>
      <c r="AB523" s="36">
        <v>0</v>
      </c>
      <c r="AC523" s="36">
        <v>0</v>
      </c>
      <c r="AD523" s="36">
        <v>0</v>
      </c>
      <c r="AE523" s="36">
        <v>0</v>
      </c>
      <c r="AF523" s="36">
        <v>0</v>
      </c>
      <c r="AG523" s="36">
        <v>0</v>
      </c>
      <c r="AH523" s="36">
        <v>0</v>
      </c>
      <c r="AI523" s="36">
        <v>0</v>
      </c>
      <c r="AJ523" s="36">
        <v>0</v>
      </c>
      <c r="AK523" s="36"/>
      <c r="AL523" s="36">
        <f t="shared" si="33"/>
        <v>0</v>
      </c>
      <c r="AM523" s="32"/>
    </row>
    <row r="524" spans="2:39" ht="15">
      <c r="B524" s="30"/>
      <c r="C524" s="34" t="s">
        <v>56</v>
      </c>
      <c r="D524" s="36" t="s">
        <v>71</v>
      </c>
      <c r="E524" s="36" t="s">
        <v>101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6">
        <v>0</v>
      </c>
      <c r="Y524" s="36">
        <v>0</v>
      </c>
      <c r="Z524" s="36">
        <v>0</v>
      </c>
      <c r="AA524" s="36">
        <v>0</v>
      </c>
      <c r="AB524" s="36">
        <v>0</v>
      </c>
      <c r="AC524" s="36">
        <v>0</v>
      </c>
      <c r="AD524" s="36">
        <v>0</v>
      </c>
      <c r="AE524" s="36">
        <v>0</v>
      </c>
      <c r="AF524" s="36">
        <v>0</v>
      </c>
      <c r="AG524" s="36">
        <v>0</v>
      </c>
      <c r="AH524" s="36">
        <v>0</v>
      </c>
      <c r="AI524" s="36">
        <v>0</v>
      </c>
      <c r="AJ524" s="36">
        <v>0</v>
      </c>
      <c r="AK524" s="36"/>
      <c r="AL524" s="36">
        <f t="shared" si="33"/>
        <v>0</v>
      </c>
      <c r="AM524" s="32"/>
    </row>
    <row r="525" spans="2:39" ht="15">
      <c r="B525" s="30"/>
      <c r="C525" s="34" t="s">
        <v>56</v>
      </c>
      <c r="D525" s="36" t="s">
        <v>71</v>
      </c>
      <c r="E525" s="36" t="s">
        <v>82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0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0</v>
      </c>
      <c r="AG525" s="36">
        <v>0</v>
      </c>
      <c r="AH525" s="36">
        <v>0</v>
      </c>
      <c r="AI525" s="36">
        <v>0</v>
      </c>
      <c r="AJ525" s="36">
        <v>0</v>
      </c>
      <c r="AK525" s="36"/>
      <c r="AL525" s="36">
        <f t="shared" si="33"/>
        <v>0</v>
      </c>
      <c r="AM525" s="32"/>
    </row>
    <row r="526" spans="2:39" ht="15">
      <c r="B526" s="30"/>
      <c r="C526" s="34" t="s">
        <v>56</v>
      </c>
      <c r="D526" s="36" t="s">
        <v>71</v>
      </c>
      <c r="E526" s="36" t="s">
        <v>102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0</v>
      </c>
      <c r="Z526" s="36">
        <v>0</v>
      </c>
      <c r="AA526" s="36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>
        <v>0</v>
      </c>
      <c r="AI526" s="36">
        <v>0</v>
      </c>
      <c r="AJ526" s="36">
        <v>0</v>
      </c>
      <c r="AK526" s="36"/>
      <c r="AL526" s="36">
        <f t="shared" si="33"/>
        <v>0</v>
      </c>
      <c r="AM526" s="32"/>
    </row>
    <row r="527" spans="2:39" ht="15">
      <c r="B527" s="30"/>
      <c r="C527" s="33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2"/>
    </row>
    <row r="528" spans="2:39" ht="15">
      <c r="B528" s="30"/>
      <c r="C528" s="39"/>
      <c r="D528" s="23"/>
      <c r="E528" s="24" t="s">
        <v>64</v>
      </c>
      <c r="F528" s="25">
        <f aca="true" t="shared" si="34" ref="F528:AJ528">SUM(F492:F526)</f>
        <v>7128</v>
      </c>
      <c r="G528" s="25">
        <f t="shared" si="34"/>
        <v>5990</v>
      </c>
      <c r="H528" s="25">
        <f t="shared" si="34"/>
        <v>5138</v>
      </c>
      <c r="I528" s="25">
        <f t="shared" si="34"/>
        <v>4654</v>
      </c>
      <c r="J528" s="25">
        <f t="shared" si="34"/>
        <v>4284</v>
      </c>
      <c r="K528" s="25">
        <f t="shared" si="34"/>
        <v>3521</v>
      </c>
      <c r="L528" s="25">
        <f t="shared" si="34"/>
        <v>3612</v>
      </c>
      <c r="M528" s="25">
        <f t="shared" si="34"/>
        <v>3617</v>
      </c>
      <c r="N528" s="25">
        <f t="shared" si="34"/>
        <v>3559</v>
      </c>
      <c r="O528" s="25">
        <f t="shared" si="34"/>
        <v>2591</v>
      </c>
      <c r="P528" s="25">
        <f t="shared" si="34"/>
        <v>2770</v>
      </c>
      <c r="Q528" s="25">
        <f t="shared" si="34"/>
        <v>2870</v>
      </c>
      <c r="R528" s="25">
        <f t="shared" si="34"/>
        <v>3037</v>
      </c>
      <c r="S528" s="25">
        <f t="shared" si="34"/>
        <v>3269</v>
      </c>
      <c r="T528" s="25">
        <f t="shared" si="34"/>
        <v>3391</v>
      </c>
      <c r="U528" s="25">
        <f t="shared" si="34"/>
        <v>3909</v>
      </c>
      <c r="V528" s="25">
        <f t="shared" si="34"/>
        <v>4059</v>
      </c>
      <c r="W528" s="25">
        <f t="shared" si="34"/>
        <v>3817</v>
      </c>
      <c r="X528" s="25">
        <f t="shared" si="34"/>
        <v>3774</v>
      </c>
      <c r="Y528" s="25">
        <f t="shared" si="34"/>
        <v>3898</v>
      </c>
      <c r="Z528" s="25">
        <f t="shared" si="34"/>
        <v>4168</v>
      </c>
      <c r="AA528" s="25">
        <f t="shared" si="34"/>
        <v>4341</v>
      </c>
      <c r="AB528" s="25">
        <f t="shared" si="34"/>
        <v>4989</v>
      </c>
      <c r="AC528" s="25">
        <f t="shared" si="34"/>
        <v>4789</v>
      </c>
      <c r="AD528" s="25">
        <f t="shared" si="34"/>
        <v>4417</v>
      </c>
      <c r="AE528" s="25">
        <f t="shared" si="34"/>
        <v>4102</v>
      </c>
      <c r="AF528" s="25">
        <f t="shared" si="34"/>
        <v>4011</v>
      </c>
      <c r="AG528" s="25">
        <f t="shared" si="34"/>
        <v>4045</v>
      </c>
      <c r="AH528" s="25">
        <f t="shared" si="34"/>
        <v>4366</v>
      </c>
      <c r="AI528" s="25">
        <f t="shared" si="34"/>
        <v>5224</v>
      </c>
      <c r="AJ528" s="25">
        <f t="shared" si="34"/>
        <v>5296</v>
      </c>
      <c r="AK528" s="25"/>
      <c r="AL528" s="25">
        <f>SUM(AL492:AL526)</f>
        <v>128636</v>
      </c>
      <c r="AM528" s="32"/>
    </row>
    <row r="529" spans="2:39" ht="13.5" thickBot="1">
      <c r="B529" s="40"/>
      <c r="C529" s="41"/>
      <c r="D529" s="41"/>
      <c r="E529" s="41"/>
      <c r="F529" s="42">
        <f>IF(F489=F528,"",F489-F528)</f>
      </c>
      <c r="G529" s="42">
        <f aca="true" t="shared" si="35" ref="G529:AJ529">IF(G489=G528,"",G489-G528)</f>
      </c>
      <c r="H529" s="42">
        <f t="shared" si="35"/>
      </c>
      <c r="I529" s="42">
        <f t="shared" si="35"/>
      </c>
      <c r="J529" s="42">
        <f t="shared" si="35"/>
      </c>
      <c r="K529" s="42">
        <f t="shared" si="35"/>
      </c>
      <c r="L529" s="42">
        <f t="shared" si="35"/>
      </c>
      <c r="M529" s="42">
        <f t="shared" si="35"/>
      </c>
      <c r="N529" s="42">
        <f t="shared" si="35"/>
      </c>
      <c r="O529" s="42">
        <f t="shared" si="35"/>
      </c>
      <c r="P529" s="42">
        <f t="shared" si="35"/>
      </c>
      <c r="Q529" s="42">
        <f t="shared" si="35"/>
      </c>
      <c r="R529" s="42">
        <f t="shared" si="35"/>
      </c>
      <c r="S529" s="42">
        <f t="shared" si="35"/>
      </c>
      <c r="T529" s="42">
        <f t="shared" si="35"/>
      </c>
      <c r="U529" s="42">
        <f t="shared" si="35"/>
      </c>
      <c r="V529" s="42">
        <f t="shared" si="35"/>
      </c>
      <c r="W529" s="42">
        <f t="shared" si="35"/>
      </c>
      <c r="X529" s="42">
        <f t="shared" si="35"/>
      </c>
      <c r="Y529" s="42">
        <f t="shared" si="35"/>
      </c>
      <c r="Z529" s="42">
        <f t="shared" si="35"/>
      </c>
      <c r="AA529" s="42">
        <f t="shared" si="35"/>
      </c>
      <c r="AB529" s="42">
        <f t="shared" si="35"/>
      </c>
      <c r="AC529" s="42">
        <f t="shared" si="35"/>
      </c>
      <c r="AD529" s="42">
        <f t="shared" si="35"/>
      </c>
      <c r="AE529" s="42">
        <f t="shared" si="35"/>
      </c>
      <c r="AF529" s="42">
        <f t="shared" si="35"/>
      </c>
      <c r="AG529" s="42">
        <f t="shared" si="35"/>
      </c>
      <c r="AH529" s="42">
        <f t="shared" si="35"/>
      </c>
      <c r="AI529" s="42">
        <f t="shared" si="35"/>
      </c>
      <c r="AJ529" s="42">
        <f t="shared" si="35"/>
      </c>
      <c r="AK529" s="41"/>
      <c r="AL529" s="41"/>
      <c r="AM529" s="43"/>
    </row>
    <row r="530" spans="6:36" ht="13.5" thickTop="1"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.7109375" style="0" customWidth="1"/>
    <col min="3" max="3" width="27.8515625" style="0" customWidth="1"/>
    <col min="4" max="4" width="17.7109375" style="0" customWidth="1"/>
    <col min="5" max="5" width="12.7109375" style="0" customWidth="1"/>
    <col min="6" max="36" width="10.8515625" style="0" customWidth="1"/>
    <col min="38" max="38" width="13.28125" style="0" customWidth="1"/>
    <col min="39" max="39" width="2.7109375" style="0" customWidth="1"/>
  </cols>
  <sheetData>
    <row r="1" ht="21">
      <c r="A1" s="44" t="s">
        <v>116</v>
      </c>
    </row>
    <row r="2" spans="2:35" ht="15.75" thickBot="1">
      <c r="B2" s="2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9" ht="13.5" thickTop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</row>
    <row r="4" spans="2:39" ht="15">
      <c r="B4" s="30"/>
      <c r="C4" s="23" t="s">
        <v>84</v>
      </c>
      <c r="D4" s="23"/>
      <c r="E4" s="23"/>
      <c r="F4" s="31">
        <v>42036.25</v>
      </c>
      <c r="G4" s="31">
        <v>42037</v>
      </c>
      <c r="H4" s="31">
        <v>42038</v>
      </c>
      <c r="I4" s="31">
        <v>42039</v>
      </c>
      <c r="J4" s="31">
        <v>42040</v>
      </c>
      <c r="K4" s="31">
        <v>42041</v>
      </c>
      <c r="L4" s="31">
        <v>42042</v>
      </c>
      <c r="M4" s="31">
        <v>42043</v>
      </c>
      <c r="N4" s="31">
        <v>42044</v>
      </c>
      <c r="O4" s="31">
        <v>42045</v>
      </c>
      <c r="P4" s="31">
        <v>42046</v>
      </c>
      <c r="Q4" s="31">
        <v>42047</v>
      </c>
      <c r="R4" s="31">
        <v>42048</v>
      </c>
      <c r="S4" s="31">
        <v>42049</v>
      </c>
      <c r="T4" s="31">
        <v>42050</v>
      </c>
      <c r="U4" s="31">
        <v>42051</v>
      </c>
      <c r="V4" s="31">
        <v>42052</v>
      </c>
      <c r="W4" s="31">
        <v>42053</v>
      </c>
      <c r="X4" s="31">
        <v>42054</v>
      </c>
      <c r="Y4" s="31">
        <v>42055</v>
      </c>
      <c r="Z4" s="31">
        <v>42056</v>
      </c>
      <c r="AA4" s="31">
        <v>42057</v>
      </c>
      <c r="AB4" s="31">
        <v>42058</v>
      </c>
      <c r="AC4" s="31">
        <v>42059</v>
      </c>
      <c r="AD4" s="31">
        <v>42060</v>
      </c>
      <c r="AE4" s="31">
        <v>42061</v>
      </c>
      <c r="AF4" s="31">
        <v>42062</v>
      </c>
      <c r="AG4" s="31">
        <v>42063</v>
      </c>
      <c r="AH4" s="31"/>
      <c r="AI4" s="31"/>
      <c r="AJ4" s="31"/>
      <c r="AK4" s="23"/>
      <c r="AL4" s="23" t="s">
        <v>64</v>
      </c>
      <c r="AM4" s="32"/>
    </row>
    <row r="5" spans="2:39" ht="18">
      <c r="B5" s="30"/>
      <c r="C5" s="33" t="s">
        <v>52</v>
      </c>
      <c r="D5" s="34"/>
      <c r="E5" s="35" t="s">
        <v>65</v>
      </c>
      <c r="F5" s="36">
        <v>31502</v>
      </c>
      <c r="G5" s="36">
        <v>34304</v>
      </c>
      <c r="H5" s="36">
        <v>34063</v>
      </c>
      <c r="I5" s="36">
        <v>32870</v>
      </c>
      <c r="J5" s="36">
        <v>32660</v>
      </c>
      <c r="K5" s="36">
        <v>31247</v>
      </c>
      <c r="L5" s="36">
        <v>26813</v>
      </c>
      <c r="M5" s="36">
        <v>24823</v>
      </c>
      <c r="N5" s="36">
        <v>27691</v>
      </c>
      <c r="O5" s="36">
        <v>25347</v>
      </c>
      <c r="P5" s="36">
        <v>25504</v>
      </c>
      <c r="Q5" s="36">
        <v>26390</v>
      </c>
      <c r="R5" s="36">
        <v>26477</v>
      </c>
      <c r="S5" s="36">
        <v>25521</v>
      </c>
      <c r="T5" s="36">
        <v>25845</v>
      </c>
      <c r="U5" s="36">
        <v>28798</v>
      </c>
      <c r="V5" s="36">
        <v>25469</v>
      </c>
      <c r="W5" s="36">
        <v>24989</v>
      </c>
      <c r="X5" s="36">
        <v>25177</v>
      </c>
      <c r="Y5" s="36">
        <v>25480</v>
      </c>
      <c r="Z5" s="36">
        <v>24660</v>
      </c>
      <c r="AA5" s="36">
        <v>24444</v>
      </c>
      <c r="AB5" s="36">
        <v>26646</v>
      </c>
      <c r="AC5" s="36">
        <v>27020</v>
      </c>
      <c r="AD5" s="36">
        <v>25568</v>
      </c>
      <c r="AE5" s="36">
        <v>25552</v>
      </c>
      <c r="AF5" s="36">
        <v>22958</v>
      </c>
      <c r="AG5" s="36">
        <v>18211</v>
      </c>
      <c r="AH5" s="36"/>
      <c r="AI5" s="36"/>
      <c r="AJ5" s="36"/>
      <c r="AK5" s="23"/>
      <c r="AL5" s="23">
        <f>SUM(F5:AJ5)</f>
        <v>756029</v>
      </c>
      <c r="AM5" s="32"/>
    </row>
    <row r="6" spans="2:39" ht="15">
      <c r="B6" s="3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32"/>
    </row>
    <row r="7" spans="2:39" ht="15">
      <c r="B7" s="30"/>
      <c r="C7" s="23" t="s">
        <v>83</v>
      </c>
      <c r="D7" s="23" t="s">
        <v>66</v>
      </c>
      <c r="E7" s="23" t="s">
        <v>67</v>
      </c>
      <c r="F7" s="31">
        <v>42036.25</v>
      </c>
      <c r="G7" s="31">
        <v>42037.25</v>
      </c>
      <c r="H7" s="31">
        <v>42038.25</v>
      </c>
      <c r="I7" s="31">
        <v>42039.25</v>
      </c>
      <c r="J7" s="31">
        <v>42040.25</v>
      </c>
      <c r="K7" s="31">
        <v>42041.25</v>
      </c>
      <c r="L7" s="31">
        <v>42042.25</v>
      </c>
      <c r="M7" s="31">
        <v>42043.25</v>
      </c>
      <c r="N7" s="31">
        <v>42044.25</v>
      </c>
      <c r="O7" s="31">
        <v>42045.25</v>
      </c>
      <c r="P7" s="31">
        <v>42046.25</v>
      </c>
      <c r="Q7" s="31">
        <v>42047.25</v>
      </c>
      <c r="R7" s="31">
        <v>42048.25</v>
      </c>
      <c r="S7" s="31">
        <v>42049.25</v>
      </c>
      <c r="T7" s="31">
        <v>42050.25</v>
      </c>
      <c r="U7" s="31">
        <v>42051.25</v>
      </c>
      <c r="V7" s="31">
        <v>42052.25</v>
      </c>
      <c r="W7" s="31">
        <v>42053.25</v>
      </c>
      <c r="X7" s="31">
        <v>42054.25</v>
      </c>
      <c r="Y7" s="31">
        <v>42055.25</v>
      </c>
      <c r="Z7" s="31">
        <v>42056.25</v>
      </c>
      <c r="AA7" s="31">
        <v>42057.25</v>
      </c>
      <c r="AB7" s="31">
        <v>42058.25</v>
      </c>
      <c r="AC7" s="31">
        <v>42059.25</v>
      </c>
      <c r="AD7" s="31">
        <v>42060.25</v>
      </c>
      <c r="AE7" s="31">
        <v>42061.25</v>
      </c>
      <c r="AF7" s="31">
        <v>42062.25</v>
      </c>
      <c r="AG7" s="31">
        <v>42063.25</v>
      </c>
      <c r="AH7" s="31"/>
      <c r="AI7" s="31"/>
      <c r="AJ7" s="31"/>
      <c r="AK7" s="23"/>
      <c r="AL7" s="23" t="s">
        <v>64</v>
      </c>
      <c r="AM7" s="32"/>
    </row>
    <row r="8" spans="2:39" ht="15">
      <c r="B8" s="30"/>
      <c r="C8" s="34">
        <v>14007</v>
      </c>
      <c r="D8" s="37" t="s">
        <v>68</v>
      </c>
      <c r="E8" s="38" t="s">
        <v>69</v>
      </c>
      <c r="F8" s="36">
        <v>16495</v>
      </c>
      <c r="G8" s="36">
        <v>20149</v>
      </c>
      <c r="H8" s="36">
        <v>20353</v>
      </c>
      <c r="I8" s="36">
        <v>19917</v>
      </c>
      <c r="J8" s="36">
        <v>19723</v>
      </c>
      <c r="K8" s="36">
        <v>19981</v>
      </c>
      <c r="L8" s="36">
        <v>16734</v>
      </c>
      <c r="M8" s="36">
        <v>9857</v>
      </c>
      <c r="N8" s="36">
        <v>8024</v>
      </c>
      <c r="O8" s="36">
        <v>8409</v>
      </c>
      <c r="P8" s="36">
        <v>13604</v>
      </c>
      <c r="Q8" s="36">
        <v>18332</v>
      </c>
      <c r="R8" s="36">
        <v>14599</v>
      </c>
      <c r="S8" s="36">
        <v>16089</v>
      </c>
      <c r="T8" s="36">
        <v>16210</v>
      </c>
      <c r="U8" s="36">
        <v>19542</v>
      </c>
      <c r="V8" s="36">
        <v>19356</v>
      </c>
      <c r="W8" s="36">
        <v>19044</v>
      </c>
      <c r="X8" s="36">
        <v>19458</v>
      </c>
      <c r="Y8" s="36">
        <v>19570</v>
      </c>
      <c r="Z8" s="36">
        <v>16474</v>
      </c>
      <c r="AA8" s="36">
        <v>16144</v>
      </c>
      <c r="AB8" s="36">
        <v>19486</v>
      </c>
      <c r="AC8" s="36">
        <v>18899</v>
      </c>
      <c r="AD8" s="36">
        <v>8879</v>
      </c>
      <c r="AE8" s="36">
        <v>8332</v>
      </c>
      <c r="AF8" s="36">
        <v>8025</v>
      </c>
      <c r="AG8" s="36">
        <v>4666</v>
      </c>
      <c r="AH8" s="36"/>
      <c r="AI8" s="36"/>
      <c r="AJ8" s="36"/>
      <c r="AK8" s="36"/>
      <c r="AL8" s="36">
        <f aca="true" t="shared" si="0" ref="AL8:AL42">SUM(F8:AJ8)</f>
        <v>436351</v>
      </c>
      <c r="AM8" s="32"/>
    </row>
    <row r="9" spans="2:39" ht="15">
      <c r="B9" s="30"/>
      <c r="C9" s="34">
        <v>14007</v>
      </c>
      <c r="D9" s="36" t="s">
        <v>70</v>
      </c>
      <c r="E9" s="36" t="s">
        <v>72</v>
      </c>
      <c r="F9" s="36">
        <v>1497</v>
      </c>
      <c r="G9" s="36">
        <v>1279</v>
      </c>
      <c r="H9" s="36">
        <v>1239</v>
      </c>
      <c r="I9" s="36">
        <v>1170</v>
      </c>
      <c r="J9" s="36">
        <v>1168</v>
      </c>
      <c r="K9" s="36">
        <v>1017</v>
      </c>
      <c r="L9" s="36">
        <v>1015</v>
      </c>
      <c r="M9" s="36">
        <v>1507</v>
      </c>
      <c r="N9" s="36">
        <v>1792</v>
      </c>
      <c r="O9" s="36">
        <v>1544</v>
      </c>
      <c r="P9" s="36">
        <v>1084</v>
      </c>
      <c r="Q9" s="36">
        <v>734</v>
      </c>
      <c r="R9" s="36">
        <v>1082</v>
      </c>
      <c r="S9" s="36">
        <v>955</v>
      </c>
      <c r="T9" s="36">
        <v>972</v>
      </c>
      <c r="U9" s="36">
        <v>845</v>
      </c>
      <c r="V9" s="36">
        <v>558</v>
      </c>
      <c r="W9" s="36">
        <v>543</v>
      </c>
      <c r="X9" s="36">
        <v>522</v>
      </c>
      <c r="Y9" s="36">
        <v>540</v>
      </c>
      <c r="Z9" s="36">
        <v>830</v>
      </c>
      <c r="AA9" s="36">
        <v>826</v>
      </c>
      <c r="AB9" s="36">
        <v>643</v>
      </c>
      <c r="AC9" s="36">
        <v>730</v>
      </c>
      <c r="AD9" s="36">
        <v>1500</v>
      </c>
      <c r="AE9" s="36">
        <v>1548</v>
      </c>
      <c r="AF9" s="36">
        <v>1342</v>
      </c>
      <c r="AG9" s="36">
        <v>1349</v>
      </c>
      <c r="AH9" s="36"/>
      <c r="AI9" s="36"/>
      <c r="AJ9" s="36"/>
      <c r="AK9" s="36"/>
      <c r="AL9" s="36">
        <f t="shared" si="0"/>
        <v>29831</v>
      </c>
      <c r="AM9" s="32"/>
    </row>
    <row r="10" spans="2:39" ht="15">
      <c r="B10" s="30"/>
      <c r="C10" s="34">
        <v>14007</v>
      </c>
      <c r="D10" s="36" t="s">
        <v>70</v>
      </c>
      <c r="E10" s="36" t="s">
        <v>97</v>
      </c>
      <c r="F10" s="36">
        <v>706</v>
      </c>
      <c r="G10" s="36">
        <v>603</v>
      </c>
      <c r="H10" s="36">
        <v>584</v>
      </c>
      <c r="I10" s="36">
        <v>552</v>
      </c>
      <c r="J10" s="36">
        <v>551</v>
      </c>
      <c r="K10" s="36">
        <v>480</v>
      </c>
      <c r="L10" s="36">
        <v>451</v>
      </c>
      <c r="M10" s="36">
        <v>669</v>
      </c>
      <c r="N10" s="36">
        <v>796</v>
      </c>
      <c r="O10" s="36">
        <v>686</v>
      </c>
      <c r="P10" s="36">
        <v>482</v>
      </c>
      <c r="Q10" s="36">
        <v>326</v>
      </c>
      <c r="R10" s="36">
        <v>481</v>
      </c>
      <c r="S10" s="36">
        <v>410</v>
      </c>
      <c r="T10" s="36">
        <v>421</v>
      </c>
      <c r="U10" s="36">
        <v>366</v>
      </c>
      <c r="V10" s="36">
        <v>242</v>
      </c>
      <c r="W10" s="36">
        <v>235</v>
      </c>
      <c r="X10" s="36">
        <v>226</v>
      </c>
      <c r="Y10" s="36">
        <v>234</v>
      </c>
      <c r="Z10" s="36">
        <v>349</v>
      </c>
      <c r="AA10" s="36">
        <v>368</v>
      </c>
      <c r="AB10" s="36">
        <v>286</v>
      </c>
      <c r="AC10" s="36">
        <v>325</v>
      </c>
      <c r="AD10" s="36">
        <v>667</v>
      </c>
      <c r="AE10" s="36">
        <v>688</v>
      </c>
      <c r="AF10" s="36">
        <v>597</v>
      </c>
      <c r="AG10" s="36">
        <v>600</v>
      </c>
      <c r="AH10" s="36"/>
      <c r="AI10" s="36"/>
      <c r="AJ10" s="36"/>
      <c r="AK10" s="36"/>
      <c r="AL10" s="36">
        <f t="shared" si="0"/>
        <v>13381</v>
      </c>
      <c r="AM10" s="32"/>
    </row>
    <row r="11" spans="2:39" ht="15">
      <c r="B11" s="30"/>
      <c r="C11" s="34">
        <v>14007</v>
      </c>
      <c r="D11" s="36" t="s">
        <v>70</v>
      </c>
      <c r="E11" s="36" t="s">
        <v>73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/>
      <c r="AI11" s="36"/>
      <c r="AJ11" s="36"/>
      <c r="AK11" s="36"/>
      <c r="AL11" s="36">
        <f t="shared" si="0"/>
        <v>0</v>
      </c>
      <c r="AM11" s="32"/>
    </row>
    <row r="12" spans="2:39" ht="15">
      <c r="B12" s="30"/>
      <c r="C12" s="34">
        <v>14007</v>
      </c>
      <c r="D12" s="36" t="s">
        <v>70</v>
      </c>
      <c r="E12" s="36" t="s">
        <v>74</v>
      </c>
      <c r="F12" s="36">
        <v>313</v>
      </c>
      <c r="G12" s="36">
        <v>268</v>
      </c>
      <c r="H12" s="36">
        <v>259</v>
      </c>
      <c r="I12" s="36">
        <v>245</v>
      </c>
      <c r="J12" s="36">
        <v>245</v>
      </c>
      <c r="K12" s="36">
        <v>213</v>
      </c>
      <c r="L12" s="36">
        <v>212</v>
      </c>
      <c r="M12" s="36">
        <v>315</v>
      </c>
      <c r="N12" s="36">
        <v>375</v>
      </c>
      <c r="O12" s="36">
        <v>323</v>
      </c>
      <c r="P12" s="36">
        <v>227</v>
      </c>
      <c r="Q12" s="36">
        <v>154</v>
      </c>
      <c r="R12" s="36">
        <v>227</v>
      </c>
      <c r="S12" s="36">
        <v>200</v>
      </c>
      <c r="T12" s="36">
        <v>204</v>
      </c>
      <c r="U12" s="36">
        <v>177</v>
      </c>
      <c r="V12" s="36">
        <v>117</v>
      </c>
      <c r="W12" s="36">
        <v>114</v>
      </c>
      <c r="X12" s="36">
        <v>109</v>
      </c>
      <c r="Y12" s="36">
        <v>113</v>
      </c>
      <c r="Z12" s="36">
        <v>174</v>
      </c>
      <c r="AA12" s="36">
        <v>175</v>
      </c>
      <c r="AB12" s="36">
        <v>136</v>
      </c>
      <c r="AC12" s="36">
        <v>154</v>
      </c>
      <c r="AD12" s="36">
        <v>317</v>
      </c>
      <c r="AE12" s="36">
        <v>327</v>
      </c>
      <c r="AF12" s="36">
        <v>283</v>
      </c>
      <c r="AG12" s="36">
        <v>285</v>
      </c>
      <c r="AH12" s="36"/>
      <c r="AI12" s="36"/>
      <c r="AJ12" s="36"/>
      <c r="AK12" s="36"/>
      <c r="AL12" s="36">
        <f t="shared" si="0"/>
        <v>6261</v>
      </c>
      <c r="AM12" s="32"/>
    </row>
    <row r="13" spans="2:39" ht="15">
      <c r="B13" s="30"/>
      <c r="C13" s="34">
        <v>14007</v>
      </c>
      <c r="D13" s="36" t="s">
        <v>70</v>
      </c>
      <c r="E13" s="36" t="s">
        <v>98</v>
      </c>
      <c r="F13" s="36">
        <v>78</v>
      </c>
      <c r="G13" s="36">
        <v>67</v>
      </c>
      <c r="H13" s="36">
        <v>65</v>
      </c>
      <c r="I13" s="36">
        <v>61</v>
      </c>
      <c r="J13" s="36">
        <v>61</v>
      </c>
      <c r="K13" s="36">
        <v>53</v>
      </c>
      <c r="L13" s="36">
        <v>51</v>
      </c>
      <c r="M13" s="36">
        <v>75</v>
      </c>
      <c r="N13" s="36">
        <v>89</v>
      </c>
      <c r="O13" s="36">
        <v>77</v>
      </c>
      <c r="P13" s="36">
        <v>54</v>
      </c>
      <c r="Q13" s="36">
        <v>37</v>
      </c>
      <c r="R13" s="36">
        <v>54</v>
      </c>
      <c r="S13" s="36">
        <v>46</v>
      </c>
      <c r="T13" s="36">
        <v>48</v>
      </c>
      <c r="U13" s="36">
        <v>41</v>
      </c>
      <c r="V13" s="36">
        <v>27</v>
      </c>
      <c r="W13" s="36">
        <v>27</v>
      </c>
      <c r="X13" s="36">
        <v>26</v>
      </c>
      <c r="Y13" s="36">
        <v>26</v>
      </c>
      <c r="Z13" s="36">
        <v>40</v>
      </c>
      <c r="AA13" s="36">
        <v>42</v>
      </c>
      <c r="AB13" s="36">
        <v>32</v>
      </c>
      <c r="AC13" s="36">
        <v>37</v>
      </c>
      <c r="AD13" s="36">
        <v>76</v>
      </c>
      <c r="AE13" s="36">
        <v>78</v>
      </c>
      <c r="AF13" s="36">
        <v>68</v>
      </c>
      <c r="AG13" s="36">
        <v>68</v>
      </c>
      <c r="AH13" s="36"/>
      <c r="AI13" s="36"/>
      <c r="AJ13" s="36"/>
      <c r="AK13" s="36"/>
      <c r="AL13" s="36">
        <f t="shared" si="0"/>
        <v>1504</v>
      </c>
      <c r="AM13" s="32"/>
    </row>
    <row r="14" spans="2:39" ht="15">
      <c r="B14" s="30"/>
      <c r="C14" s="34">
        <v>14007</v>
      </c>
      <c r="D14" s="36" t="s">
        <v>70</v>
      </c>
      <c r="E14" s="36" t="s">
        <v>75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/>
      <c r="AI14" s="36"/>
      <c r="AJ14" s="36"/>
      <c r="AK14" s="36"/>
      <c r="AL14" s="36">
        <f t="shared" si="0"/>
        <v>0</v>
      </c>
      <c r="AM14" s="32"/>
    </row>
    <row r="15" spans="2:39" ht="15">
      <c r="B15" s="30"/>
      <c r="C15" s="34">
        <v>14007</v>
      </c>
      <c r="D15" s="36" t="s">
        <v>70</v>
      </c>
      <c r="E15" s="36" t="s">
        <v>76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/>
      <c r="AI15" s="36"/>
      <c r="AJ15" s="36"/>
      <c r="AK15" s="36"/>
      <c r="AL15" s="36">
        <f t="shared" si="0"/>
        <v>0</v>
      </c>
      <c r="AM15" s="32"/>
    </row>
    <row r="16" spans="2:39" ht="15">
      <c r="B16" s="30"/>
      <c r="C16" s="34">
        <v>14007</v>
      </c>
      <c r="D16" s="36" t="s">
        <v>70</v>
      </c>
      <c r="E16" s="36" t="s">
        <v>99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/>
      <c r="AI16" s="36"/>
      <c r="AJ16" s="36"/>
      <c r="AK16" s="36"/>
      <c r="AL16" s="36">
        <f t="shared" si="0"/>
        <v>0</v>
      </c>
      <c r="AM16" s="32"/>
    </row>
    <row r="17" spans="2:39" ht="15">
      <c r="B17" s="30"/>
      <c r="C17" s="34">
        <v>14007</v>
      </c>
      <c r="D17" s="36" t="s">
        <v>70</v>
      </c>
      <c r="E17" s="36" t="s">
        <v>77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/>
      <c r="AI17" s="36"/>
      <c r="AJ17" s="36"/>
      <c r="AK17" s="36"/>
      <c r="AL17" s="36">
        <f t="shared" si="0"/>
        <v>0</v>
      </c>
      <c r="AM17" s="32"/>
    </row>
    <row r="18" spans="2:39" ht="15">
      <c r="B18" s="30"/>
      <c r="C18" s="34">
        <v>14007</v>
      </c>
      <c r="D18" s="36" t="s">
        <v>70</v>
      </c>
      <c r="E18" s="36" t="s">
        <v>78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/>
      <c r="AI18" s="36"/>
      <c r="AJ18" s="36"/>
      <c r="AK18" s="36"/>
      <c r="AL18" s="36">
        <f t="shared" si="0"/>
        <v>0</v>
      </c>
      <c r="AM18" s="32"/>
    </row>
    <row r="19" spans="2:39" ht="15">
      <c r="B19" s="30"/>
      <c r="C19" s="34">
        <v>14007</v>
      </c>
      <c r="D19" s="36" t="s">
        <v>70</v>
      </c>
      <c r="E19" s="36" t="s">
        <v>79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/>
      <c r="AI19" s="36"/>
      <c r="AJ19" s="36"/>
      <c r="AK19" s="36"/>
      <c r="AL19" s="36">
        <f t="shared" si="0"/>
        <v>0</v>
      </c>
      <c r="AM19" s="32"/>
    </row>
    <row r="20" spans="2:39" ht="15">
      <c r="B20" s="30"/>
      <c r="C20" s="34">
        <v>14007</v>
      </c>
      <c r="D20" s="36" t="s">
        <v>70</v>
      </c>
      <c r="E20" s="36" t="s">
        <v>80</v>
      </c>
      <c r="F20" s="36">
        <v>100</v>
      </c>
      <c r="G20" s="36">
        <v>86</v>
      </c>
      <c r="H20" s="36">
        <v>83</v>
      </c>
      <c r="I20" s="36">
        <v>78</v>
      </c>
      <c r="J20" s="36">
        <v>78</v>
      </c>
      <c r="K20" s="36">
        <v>68</v>
      </c>
      <c r="L20" s="36">
        <v>68</v>
      </c>
      <c r="M20" s="36">
        <v>101</v>
      </c>
      <c r="N20" s="36">
        <v>120</v>
      </c>
      <c r="O20" s="36">
        <v>103</v>
      </c>
      <c r="P20" s="36">
        <v>73</v>
      </c>
      <c r="Q20" s="36">
        <v>49</v>
      </c>
      <c r="R20" s="36">
        <v>72</v>
      </c>
      <c r="S20" s="36">
        <v>64</v>
      </c>
      <c r="T20" s="36">
        <v>65</v>
      </c>
      <c r="U20" s="36">
        <v>57</v>
      </c>
      <c r="V20" s="36">
        <v>38</v>
      </c>
      <c r="W20" s="36">
        <v>37</v>
      </c>
      <c r="X20" s="36">
        <v>35</v>
      </c>
      <c r="Y20" s="36">
        <v>36</v>
      </c>
      <c r="Z20" s="36">
        <v>56</v>
      </c>
      <c r="AA20" s="36">
        <v>58</v>
      </c>
      <c r="AB20" s="36">
        <v>45</v>
      </c>
      <c r="AC20" s="36">
        <v>51</v>
      </c>
      <c r="AD20" s="36">
        <v>105</v>
      </c>
      <c r="AE20" s="36">
        <v>108</v>
      </c>
      <c r="AF20" s="36">
        <v>94</v>
      </c>
      <c r="AG20" s="36">
        <v>94</v>
      </c>
      <c r="AH20" s="36"/>
      <c r="AI20" s="36"/>
      <c r="AJ20" s="36"/>
      <c r="AK20" s="36"/>
      <c r="AL20" s="36">
        <f t="shared" si="0"/>
        <v>2022</v>
      </c>
      <c r="AM20" s="32"/>
    </row>
    <row r="21" spans="2:39" ht="15">
      <c r="B21" s="30"/>
      <c r="C21" s="34">
        <v>14007</v>
      </c>
      <c r="D21" s="36" t="s">
        <v>70</v>
      </c>
      <c r="E21" s="36" t="s">
        <v>100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/>
      <c r="AI21" s="36"/>
      <c r="AJ21" s="36"/>
      <c r="AK21" s="36"/>
      <c r="AL21" s="36">
        <f t="shared" si="0"/>
        <v>0</v>
      </c>
      <c r="AM21" s="32"/>
    </row>
    <row r="22" spans="2:39" ht="15">
      <c r="B22" s="30"/>
      <c r="C22" s="34">
        <v>14007</v>
      </c>
      <c r="D22" s="36" t="s">
        <v>70</v>
      </c>
      <c r="E22" s="36" t="s">
        <v>81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/>
      <c r="AI22" s="36"/>
      <c r="AJ22" s="36"/>
      <c r="AK22" s="36"/>
      <c r="AL22" s="36">
        <f t="shared" si="0"/>
        <v>0</v>
      </c>
      <c r="AM22" s="32"/>
    </row>
    <row r="23" spans="2:39" ht="15">
      <c r="B23" s="30"/>
      <c r="C23" s="34">
        <v>14007</v>
      </c>
      <c r="D23" s="36" t="s">
        <v>70</v>
      </c>
      <c r="E23" s="36" t="s">
        <v>101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/>
      <c r="AI23" s="36"/>
      <c r="AJ23" s="36"/>
      <c r="AK23" s="36"/>
      <c r="AL23" s="36">
        <f t="shared" si="0"/>
        <v>0</v>
      </c>
      <c r="AM23" s="32"/>
    </row>
    <row r="24" spans="2:39" ht="15">
      <c r="B24" s="30"/>
      <c r="C24" s="34">
        <v>14007</v>
      </c>
      <c r="D24" s="36" t="s">
        <v>70</v>
      </c>
      <c r="E24" s="36" t="s">
        <v>82</v>
      </c>
      <c r="F24" s="36">
        <v>0</v>
      </c>
      <c r="G24" s="36">
        <v>943</v>
      </c>
      <c r="H24" s="36">
        <v>914</v>
      </c>
      <c r="I24" s="36">
        <v>863</v>
      </c>
      <c r="J24" s="36">
        <v>862</v>
      </c>
      <c r="K24" s="36">
        <v>751</v>
      </c>
      <c r="L24" s="36">
        <v>0</v>
      </c>
      <c r="M24" s="36">
        <v>0</v>
      </c>
      <c r="N24" s="36">
        <v>1323</v>
      </c>
      <c r="O24" s="36">
        <v>1139</v>
      </c>
      <c r="P24" s="36">
        <v>800</v>
      </c>
      <c r="Q24" s="36">
        <v>542</v>
      </c>
      <c r="R24" s="36">
        <v>799</v>
      </c>
      <c r="S24" s="36">
        <v>0</v>
      </c>
      <c r="T24" s="36">
        <v>0</v>
      </c>
      <c r="U24" s="36">
        <v>627</v>
      </c>
      <c r="V24" s="36">
        <v>414</v>
      </c>
      <c r="W24" s="36">
        <v>403</v>
      </c>
      <c r="X24" s="36">
        <v>387</v>
      </c>
      <c r="Y24" s="36">
        <v>400</v>
      </c>
      <c r="Z24" s="36">
        <v>0</v>
      </c>
      <c r="AA24" s="36">
        <v>0</v>
      </c>
      <c r="AB24" s="36">
        <v>495</v>
      </c>
      <c r="AC24" s="36">
        <v>561</v>
      </c>
      <c r="AD24" s="36">
        <v>1154</v>
      </c>
      <c r="AE24" s="36">
        <v>1190</v>
      </c>
      <c r="AF24" s="36">
        <v>1032</v>
      </c>
      <c r="AG24" s="36">
        <v>0</v>
      </c>
      <c r="AH24" s="36"/>
      <c r="AI24" s="36"/>
      <c r="AJ24" s="36"/>
      <c r="AK24" s="36"/>
      <c r="AL24" s="36">
        <f t="shared" si="0"/>
        <v>15599</v>
      </c>
      <c r="AM24" s="32"/>
    </row>
    <row r="25" spans="2:39" ht="15">
      <c r="B25" s="30"/>
      <c r="C25" s="34">
        <v>14007</v>
      </c>
      <c r="D25" s="36" t="s">
        <v>70</v>
      </c>
      <c r="E25" s="36" t="s">
        <v>102</v>
      </c>
      <c r="F25" s="36">
        <v>0</v>
      </c>
      <c r="G25" s="36">
        <v>272</v>
      </c>
      <c r="H25" s="36">
        <v>263</v>
      </c>
      <c r="I25" s="36">
        <v>249</v>
      </c>
      <c r="J25" s="36">
        <v>248</v>
      </c>
      <c r="K25" s="36">
        <v>216</v>
      </c>
      <c r="L25" s="36">
        <v>0</v>
      </c>
      <c r="M25" s="36">
        <v>0</v>
      </c>
      <c r="N25" s="36">
        <v>373</v>
      </c>
      <c r="O25" s="36">
        <v>322</v>
      </c>
      <c r="P25" s="36">
        <v>226</v>
      </c>
      <c r="Q25" s="36">
        <v>153</v>
      </c>
      <c r="R25" s="36">
        <v>225</v>
      </c>
      <c r="S25" s="36">
        <v>0</v>
      </c>
      <c r="T25" s="36">
        <v>0</v>
      </c>
      <c r="U25" s="36">
        <v>176</v>
      </c>
      <c r="V25" s="36">
        <v>116</v>
      </c>
      <c r="W25" s="36">
        <v>113</v>
      </c>
      <c r="X25" s="36">
        <v>108</v>
      </c>
      <c r="Y25" s="36">
        <v>112</v>
      </c>
      <c r="Z25" s="36">
        <v>0</v>
      </c>
      <c r="AA25" s="36">
        <v>0</v>
      </c>
      <c r="AB25" s="36">
        <v>140</v>
      </c>
      <c r="AC25" s="36">
        <v>159</v>
      </c>
      <c r="AD25" s="36">
        <v>326</v>
      </c>
      <c r="AE25" s="36">
        <v>337</v>
      </c>
      <c r="AF25" s="36">
        <v>292</v>
      </c>
      <c r="AG25" s="36">
        <v>0</v>
      </c>
      <c r="AH25" s="36"/>
      <c r="AI25" s="36"/>
      <c r="AJ25" s="36"/>
      <c r="AK25" s="36"/>
      <c r="AL25" s="36">
        <f t="shared" si="0"/>
        <v>4426</v>
      </c>
      <c r="AM25" s="32"/>
    </row>
    <row r="26" spans="2:39" ht="15">
      <c r="B26" s="30"/>
      <c r="C26" s="34">
        <v>14007</v>
      </c>
      <c r="D26" s="36" t="s">
        <v>71</v>
      </c>
      <c r="E26" s="36" t="s">
        <v>72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/>
      <c r="AI26" s="36"/>
      <c r="AJ26" s="36"/>
      <c r="AK26" s="36"/>
      <c r="AL26" s="36">
        <f t="shared" si="0"/>
        <v>0</v>
      </c>
      <c r="AM26" s="32"/>
    </row>
    <row r="27" spans="2:39" ht="15">
      <c r="B27" s="30"/>
      <c r="C27" s="34">
        <v>14007</v>
      </c>
      <c r="D27" s="36" t="s">
        <v>71</v>
      </c>
      <c r="E27" s="36" t="s">
        <v>97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/>
      <c r="AI27" s="36"/>
      <c r="AJ27" s="36"/>
      <c r="AK27" s="36"/>
      <c r="AL27" s="36">
        <f t="shared" si="0"/>
        <v>0</v>
      </c>
      <c r="AM27" s="32"/>
    </row>
    <row r="28" spans="2:39" ht="15">
      <c r="B28" s="30"/>
      <c r="C28" s="34">
        <v>14007</v>
      </c>
      <c r="D28" s="36" t="s">
        <v>71</v>
      </c>
      <c r="E28" s="36" t="s">
        <v>73</v>
      </c>
      <c r="F28" s="36">
        <v>597</v>
      </c>
      <c r="G28" s="36">
        <v>510</v>
      </c>
      <c r="H28" s="36">
        <v>494</v>
      </c>
      <c r="I28" s="36">
        <v>467</v>
      </c>
      <c r="J28" s="36">
        <v>467</v>
      </c>
      <c r="K28" s="36">
        <v>406</v>
      </c>
      <c r="L28" s="36">
        <v>405</v>
      </c>
      <c r="M28" s="36">
        <v>602</v>
      </c>
      <c r="N28" s="36">
        <v>716</v>
      </c>
      <c r="O28" s="36">
        <v>616</v>
      </c>
      <c r="P28" s="36">
        <v>433</v>
      </c>
      <c r="Q28" s="36">
        <v>293</v>
      </c>
      <c r="R28" s="36">
        <v>432</v>
      </c>
      <c r="S28" s="36">
        <v>381</v>
      </c>
      <c r="T28" s="36">
        <v>392</v>
      </c>
      <c r="U28" s="36">
        <v>340</v>
      </c>
      <c r="V28" s="36">
        <v>225</v>
      </c>
      <c r="W28" s="36">
        <v>219</v>
      </c>
      <c r="X28" s="36">
        <v>210</v>
      </c>
      <c r="Y28" s="36">
        <v>217</v>
      </c>
      <c r="Z28" s="36">
        <v>334</v>
      </c>
      <c r="AA28" s="36">
        <v>352</v>
      </c>
      <c r="AB28" s="36">
        <v>274</v>
      </c>
      <c r="AC28" s="36">
        <v>311</v>
      </c>
      <c r="AD28" s="36">
        <v>638</v>
      </c>
      <c r="AE28" s="36">
        <v>659</v>
      </c>
      <c r="AF28" s="36">
        <v>571</v>
      </c>
      <c r="AG28" s="36">
        <v>574</v>
      </c>
      <c r="AH28" s="36"/>
      <c r="AI28" s="36"/>
      <c r="AJ28" s="36"/>
      <c r="AK28" s="36"/>
      <c r="AL28" s="36">
        <f t="shared" si="0"/>
        <v>12135</v>
      </c>
      <c r="AM28" s="32"/>
    </row>
    <row r="29" spans="2:39" ht="15">
      <c r="B29" s="30"/>
      <c r="C29" s="34">
        <v>14007</v>
      </c>
      <c r="D29" s="36" t="s">
        <v>71</v>
      </c>
      <c r="E29" s="36" t="s">
        <v>74</v>
      </c>
      <c r="F29" s="36">
        <v>9700</v>
      </c>
      <c r="G29" s="36">
        <v>8283</v>
      </c>
      <c r="H29" s="36">
        <v>8023</v>
      </c>
      <c r="I29" s="36">
        <v>7581</v>
      </c>
      <c r="J29" s="36">
        <v>7571</v>
      </c>
      <c r="K29" s="36">
        <v>6594</v>
      </c>
      <c r="L29" s="36">
        <v>6575</v>
      </c>
      <c r="M29" s="36">
        <v>9764</v>
      </c>
      <c r="N29" s="36">
        <v>11613</v>
      </c>
      <c r="O29" s="36">
        <v>10001</v>
      </c>
      <c r="P29" s="36">
        <v>7027</v>
      </c>
      <c r="Q29" s="36">
        <v>4759</v>
      </c>
      <c r="R29" s="36">
        <v>7015</v>
      </c>
      <c r="S29" s="36">
        <v>6184</v>
      </c>
      <c r="T29" s="36">
        <v>6309</v>
      </c>
      <c r="U29" s="36">
        <v>5482</v>
      </c>
      <c r="V29" s="36">
        <v>3620</v>
      </c>
      <c r="W29" s="36">
        <v>3520</v>
      </c>
      <c r="X29" s="36">
        <v>3389</v>
      </c>
      <c r="Y29" s="36">
        <v>3502</v>
      </c>
      <c r="Z29" s="36">
        <v>5382</v>
      </c>
      <c r="AA29" s="36">
        <v>5404</v>
      </c>
      <c r="AB29" s="36">
        <v>4208</v>
      </c>
      <c r="AC29" s="36">
        <v>4772</v>
      </c>
      <c r="AD29" s="36">
        <v>9807</v>
      </c>
      <c r="AE29" s="36">
        <v>10120</v>
      </c>
      <c r="AF29" s="36">
        <v>8776</v>
      </c>
      <c r="AG29" s="36">
        <v>8820</v>
      </c>
      <c r="AH29" s="36"/>
      <c r="AI29" s="36"/>
      <c r="AJ29" s="36"/>
      <c r="AK29" s="36"/>
      <c r="AL29" s="36">
        <f t="shared" si="0"/>
        <v>193801</v>
      </c>
      <c r="AM29" s="32"/>
    </row>
    <row r="30" spans="2:39" ht="15">
      <c r="B30" s="30"/>
      <c r="C30" s="34">
        <v>14007</v>
      </c>
      <c r="D30" s="36" t="s">
        <v>71</v>
      </c>
      <c r="E30" s="36" t="s">
        <v>98</v>
      </c>
      <c r="F30" s="36">
        <v>2004</v>
      </c>
      <c r="G30" s="36">
        <v>1712</v>
      </c>
      <c r="H30" s="36">
        <v>1658</v>
      </c>
      <c r="I30" s="36">
        <v>1566</v>
      </c>
      <c r="J30" s="36">
        <v>1565</v>
      </c>
      <c r="K30" s="36">
        <v>1363</v>
      </c>
      <c r="L30" s="36">
        <v>1294</v>
      </c>
      <c r="M30" s="36">
        <v>1921</v>
      </c>
      <c r="N30" s="36">
        <v>2285</v>
      </c>
      <c r="O30" s="36">
        <v>1968</v>
      </c>
      <c r="P30" s="36">
        <v>1383</v>
      </c>
      <c r="Q30" s="36">
        <v>936</v>
      </c>
      <c r="R30" s="36">
        <v>1380</v>
      </c>
      <c r="S30" s="36">
        <v>1184</v>
      </c>
      <c r="T30" s="36">
        <v>1216</v>
      </c>
      <c r="U30" s="36">
        <v>1057</v>
      </c>
      <c r="V30" s="36">
        <v>698</v>
      </c>
      <c r="W30" s="36">
        <v>679</v>
      </c>
      <c r="X30" s="36">
        <v>653</v>
      </c>
      <c r="Y30" s="36">
        <v>675</v>
      </c>
      <c r="Z30" s="36">
        <v>1014</v>
      </c>
      <c r="AA30" s="36">
        <v>1068</v>
      </c>
      <c r="AB30" s="36">
        <v>832</v>
      </c>
      <c r="AC30" s="36">
        <v>943</v>
      </c>
      <c r="AD30" s="36">
        <v>1938</v>
      </c>
      <c r="AE30" s="36">
        <v>2000</v>
      </c>
      <c r="AF30" s="36">
        <v>1734</v>
      </c>
      <c r="AG30" s="36">
        <v>1743</v>
      </c>
      <c r="AH30" s="36"/>
      <c r="AI30" s="36"/>
      <c r="AJ30" s="36"/>
      <c r="AK30" s="36"/>
      <c r="AL30" s="36">
        <f t="shared" si="0"/>
        <v>38469</v>
      </c>
      <c r="AM30" s="32"/>
    </row>
    <row r="31" spans="2:39" ht="15">
      <c r="B31" s="30"/>
      <c r="C31" s="34">
        <v>14007</v>
      </c>
      <c r="D31" s="36" t="s">
        <v>71</v>
      </c>
      <c r="E31" s="36" t="s">
        <v>75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/>
      <c r="AI31" s="36"/>
      <c r="AJ31" s="36"/>
      <c r="AK31" s="36"/>
      <c r="AL31" s="36">
        <f t="shared" si="0"/>
        <v>0</v>
      </c>
      <c r="AM31" s="32"/>
    </row>
    <row r="32" spans="2:39" ht="15">
      <c r="B32" s="30"/>
      <c r="C32" s="34">
        <v>14007</v>
      </c>
      <c r="D32" s="36" t="s">
        <v>71</v>
      </c>
      <c r="E32" s="36" t="s">
        <v>76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/>
      <c r="AI32" s="36"/>
      <c r="AJ32" s="36"/>
      <c r="AK32" s="36"/>
      <c r="AL32" s="36">
        <f t="shared" si="0"/>
        <v>0</v>
      </c>
      <c r="AM32" s="32"/>
    </row>
    <row r="33" spans="2:39" ht="15">
      <c r="B33" s="30"/>
      <c r="C33" s="34">
        <v>14007</v>
      </c>
      <c r="D33" s="36" t="s">
        <v>71</v>
      </c>
      <c r="E33" s="36" t="s">
        <v>99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/>
      <c r="AI33" s="36"/>
      <c r="AJ33" s="36"/>
      <c r="AK33" s="36"/>
      <c r="AL33" s="36">
        <f t="shared" si="0"/>
        <v>0</v>
      </c>
      <c r="AM33" s="32"/>
    </row>
    <row r="34" spans="2:39" ht="15">
      <c r="B34" s="30"/>
      <c r="C34" s="34">
        <v>14007</v>
      </c>
      <c r="D34" s="36" t="s">
        <v>71</v>
      </c>
      <c r="E34" s="36" t="s">
        <v>77</v>
      </c>
      <c r="F34" s="36">
        <v>12</v>
      </c>
      <c r="G34" s="36">
        <v>10</v>
      </c>
      <c r="H34" s="36">
        <v>10</v>
      </c>
      <c r="I34" s="36">
        <v>10</v>
      </c>
      <c r="J34" s="36">
        <v>10</v>
      </c>
      <c r="K34" s="36">
        <v>8</v>
      </c>
      <c r="L34" s="36">
        <v>8</v>
      </c>
      <c r="M34" s="36">
        <v>12</v>
      </c>
      <c r="N34" s="36">
        <v>15</v>
      </c>
      <c r="O34" s="36">
        <v>13</v>
      </c>
      <c r="P34" s="36">
        <v>9</v>
      </c>
      <c r="Q34" s="36">
        <v>6</v>
      </c>
      <c r="R34" s="36">
        <v>9</v>
      </c>
      <c r="S34" s="36">
        <v>8</v>
      </c>
      <c r="T34" s="36">
        <v>8</v>
      </c>
      <c r="U34" s="36">
        <v>7</v>
      </c>
      <c r="V34" s="36">
        <v>5</v>
      </c>
      <c r="W34" s="36">
        <v>4</v>
      </c>
      <c r="X34" s="36">
        <v>4</v>
      </c>
      <c r="Y34" s="36">
        <v>4</v>
      </c>
      <c r="Z34" s="36">
        <v>7</v>
      </c>
      <c r="AA34" s="36">
        <v>7</v>
      </c>
      <c r="AB34" s="36">
        <v>6</v>
      </c>
      <c r="AC34" s="36">
        <v>6</v>
      </c>
      <c r="AD34" s="36">
        <v>13</v>
      </c>
      <c r="AE34" s="36">
        <v>13</v>
      </c>
      <c r="AF34" s="36">
        <v>12</v>
      </c>
      <c r="AG34" s="36">
        <v>12</v>
      </c>
      <c r="AH34" s="36"/>
      <c r="AI34" s="36"/>
      <c r="AJ34" s="36"/>
      <c r="AK34" s="36"/>
      <c r="AL34" s="36">
        <f t="shared" si="0"/>
        <v>248</v>
      </c>
      <c r="AM34" s="32"/>
    </row>
    <row r="35" spans="2:39" ht="15">
      <c r="B35" s="30"/>
      <c r="C35" s="34">
        <v>14007</v>
      </c>
      <c r="D35" s="36" t="s">
        <v>71</v>
      </c>
      <c r="E35" s="36" t="s">
        <v>78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/>
      <c r="AI35" s="36"/>
      <c r="AJ35" s="36"/>
      <c r="AK35" s="36"/>
      <c r="AL35" s="36">
        <f t="shared" si="0"/>
        <v>0</v>
      </c>
      <c r="AM35" s="32"/>
    </row>
    <row r="36" spans="2:39" ht="15">
      <c r="B36" s="30"/>
      <c r="C36" s="34">
        <v>14007</v>
      </c>
      <c r="D36" s="36" t="s">
        <v>71</v>
      </c>
      <c r="E36" s="36" t="s">
        <v>79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/>
      <c r="AI36" s="36"/>
      <c r="AJ36" s="36"/>
      <c r="AK36" s="36"/>
      <c r="AL36" s="36">
        <f t="shared" si="0"/>
        <v>0</v>
      </c>
      <c r="AM36" s="32"/>
    </row>
    <row r="37" spans="2:39" ht="15">
      <c r="B37" s="30"/>
      <c r="C37" s="34">
        <v>14007</v>
      </c>
      <c r="D37" s="36" t="s">
        <v>71</v>
      </c>
      <c r="E37" s="36" t="s">
        <v>80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/>
      <c r="AI37" s="36"/>
      <c r="AJ37" s="36"/>
      <c r="AK37" s="36"/>
      <c r="AL37" s="36">
        <f t="shared" si="0"/>
        <v>0</v>
      </c>
      <c r="AM37" s="32"/>
    </row>
    <row r="38" spans="2:39" ht="15">
      <c r="B38" s="30"/>
      <c r="C38" s="34">
        <v>14007</v>
      </c>
      <c r="D38" s="36" t="s">
        <v>71</v>
      </c>
      <c r="E38" s="36" t="s">
        <v>100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/>
      <c r="AI38" s="36"/>
      <c r="AJ38" s="36"/>
      <c r="AK38" s="36"/>
      <c r="AL38" s="36">
        <f t="shared" si="0"/>
        <v>0</v>
      </c>
      <c r="AM38" s="32"/>
    </row>
    <row r="39" spans="2:39" ht="15">
      <c r="B39" s="30"/>
      <c r="C39" s="34">
        <v>14007</v>
      </c>
      <c r="D39" s="36" t="s">
        <v>71</v>
      </c>
      <c r="E39" s="36" t="s">
        <v>81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/>
      <c r="AI39" s="36"/>
      <c r="AJ39" s="36"/>
      <c r="AK39" s="36"/>
      <c r="AL39" s="36">
        <f t="shared" si="0"/>
        <v>0</v>
      </c>
      <c r="AM39" s="32"/>
    </row>
    <row r="40" spans="2:39" ht="15">
      <c r="B40" s="30"/>
      <c r="C40" s="34">
        <v>14007</v>
      </c>
      <c r="D40" s="36" t="s">
        <v>71</v>
      </c>
      <c r="E40" s="36" t="s">
        <v>101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/>
      <c r="AI40" s="36"/>
      <c r="AJ40" s="36"/>
      <c r="AK40" s="36"/>
      <c r="AL40" s="36">
        <f t="shared" si="0"/>
        <v>0</v>
      </c>
      <c r="AM40" s="32"/>
    </row>
    <row r="41" spans="2:39" ht="15">
      <c r="B41" s="30"/>
      <c r="C41" s="34">
        <v>14007</v>
      </c>
      <c r="D41" s="36" t="s">
        <v>71</v>
      </c>
      <c r="E41" s="36" t="s">
        <v>82</v>
      </c>
      <c r="F41" s="36">
        <v>0</v>
      </c>
      <c r="G41" s="36">
        <v>102</v>
      </c>
      <c r="H41" s="36">
        <v>99</v>
      </c>
      <c r="I41" s="36">
        <v>93</v>
      </c>
      <c r="J41" s="36">
        <v>93</v>
      </c>
      <c r="K41" s="36">
        <v>81</v>
      </c>
      <c r="L41" s="36">
        <v>0</v>
      </c>
      <c r="M41" s="36">
        <v>0</v>
      </c>
      <c r="N41" s="36">
        <v>143</v>
      </c>
      <c r="O41" s="36">
        <v>123</v>
      </c>
      <c r="P41" s="36">
        <v>86</v>
      </c>
      <c r="Q41" s="36">
        <v>58</v>
      </c>
      <c r="R41" s="36">
        <v>86</v>
      </c>
      <c r="S41" s="36">
        <v>0</v>
      </c>
      <c r="T41" s="36">
        <v>0</v>
      </c>
      <c r="U41" s="36">
        <v>68</v>
      </c>
      <c r="V41" s="36">
        <v>45</v>
      </c>
      <c r="W41" s="36">
        <v>43</v>
      </c>
      <c r="X41" s="36">
        <v>42</v>
      </c>
      <c r="Y41" s="36">
        <v>43</v>
      </c>
      <c r="Z41" s="36">
        <v>0</v>
      </c>
      <c r="AA41" s="36">
        <v>0</v>
      </c>
      <c r="AB41" s="36">
        <v>53</v>
      </c>
      <c r="AC41" s="36">
        <v>61</v>
      </c>
      <c r="AD41" s="36">
        <v>124</v>
      </c>
      <c r="AE41" s="36">
        <v>128</v>
      </c>
      <c r="AF41" s="36">
        <v>111</v>
      </c>
      <c r="AG41" s="36">
        <v>0</v>
      </c>
      <c r="AH41" s="36"/>
      <c r="AI41" s="36"/>
      <c r="AJ41" s="36"/>
      <c r="AK41" s="36"/>
      <c r="AL41" s="36">
        <f t="shared" si="0"/>
        <v>1682</v>
      </c>
      <c r="AM41" s="32"/>
    </row>
    <row r="42" spans="2:39" ht="15">
      <c r="B42" s="30"/>
      <c r="C42" s="34">
        <v>14007</v>
      </c>
      <c r="D42" s="36" t="s">
        <v>71</v>
      </c>
      <c r="E42" s="36" t="s">
        <v>102</v>
      </c>
      <c r="F42" s="36">
        <v>0</v>
      </c>
      <c r="G42" s="36">
        <v>20</v>
      </c>
      <c r="H42" s="36">
        <v>19</v>
      </c>
      <c r="I42" s="36">
        <v>18</v>
      </c>
      <c r="J42" s="36">
        <v>18</v>
      </c>
      <c r="K42" s="36">
        <v>16</v>
      </c>
      <c r="L42" s="36">
        <v>0</v>
      </c>
      <c r="M42" s="36">
        <v>0</v>
      </c>
      <c r="N42" s="36">
        <v>27</v>
      </c>
      <c r="O42" s="36">
        <v>23</v>
      </c>
      <c r="P42" s="36">
        <v>16</v>
      </c>
      <c r="Q42" s="36">
        <v>11</v>
      </c>
      <c r="R42" s="36">
        <v>16</v>
      </c>
      <c r="S42" s="36">
        <v>0</v>
      </c>
      <c r="T42" s="36">
        <v>0</v>
      </c>
      <c r="U42" s="36">
        <v>13</v>
      </c>
      <c r="V42" s="36">
        <v>8</v>
      </c>
      <c r="W42" s="36">
        <v>8</v>
      </c>
      <c r="X42" s="36">
        <v>8</v>
      </c>
      <c r="Y42" s="36">
        <v>8</v>
      </c>
      <c r="Z42" s="36">
        <v>0</v>
      </c>
      <c r="AA42" s="36">
        <v>0</v>
      </c>
      <c r="AB42" s="36">
        <v>10</v>
      </c>
      <c r="AC42" s="36">
        <v>11</v>
      </c>
      <c r="AD42" s="36">
        <v>24</v>
      </c>
      <c r="AE42" s="36">
        <v>24</v>
      </c>
      <c r="AF42" s="36">
        <v>21</v>
      </c>
      <c r="AG42" s="36">
        <v>0</v>
      </c>
      <c r="AH42" s="36"/>
      <c r="AI42" s="36"/>
      <c r="AJ42" s="36"/>
      <c r="AK42" s="36"/>
      <c r="AL42" s="36">
        <f t="shared" si="0"/>
        <v>319</v>
      </c>
      <c r="AM42" s="32"/>
    </row>
    <row r="43" spans="2:39" ht="15">
      <c r="B43" s="30"/>
      <c r="C43" s="3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2"/>
    </row>
    <row r="44" spans="2:39" ht="15">
      <c r="B44" s="30"/>
      <c r="C44" s="39"/>
      <c r="D44" s="23"/>
      <c r="E44" s="24" t="s">
        <v>64</v>
      </c>
      <c r="F44" s="25">
        <f aca="true" t="shared" si="1" ref="F44:AJ44">SUM(F8:F42)</f>
        <v>31502</v>
      </c>
      <c r="G44" s="25">
        <f t="shared" si="1"/>
        <v>34304</v>
      </c>
      <c r="H44" s="25">
        <f t="shared" si="1"/>
        <v>34063</v>
      </c>
      <c r="I44" s="25">
        <f t="shared" si="1"/>
        <v>32870</v>
      </c>
      <c r="J44" s="25">
        <f t="shared" si="1"/>
        <v>32660</v>
      </c>
      <c r="K44" s="25">
        <f t="shared" si="1"/>
        <v>31247</v>
      </c>
      <c r="L44" s="25">
        <f t="shared" si="1"/>
        <v>26813</v>
      </c>
      <c r="M44" s="25">
        <f t="shared" si="1"/>
        <v>24823</v>
      </c>
      <c r="N44" s="25">
        <f t="shared" si="1"/>
        <v>27691</v>
      </c>
      <c r="O44" s="25">
        <f t="shared" si="1"/>
        <v>25347</v>
      </c>
      <c r="P44" s="25">
        <f t="shared" si="1"/>
        <v>25504</v>
      </c>
      <c r="Q44" s="25">
        <f t="shared" si="1"/>
        <v>26390</v>
      </c>
      <c r="R44" s="25">
        <f t="shared" si="1"/>
        <v>26477</v>
      </c>
      <c r="S44" s="25">
        <f t="shared" si="1"/>
        <v>25521</v>
      </c>
      <c r="T44" s="25">
        <f t="shared" si="1"/>
        <v>25845</v>
      </c>
      <c r="U44" s="25">
        <f t="shared" si="1"/>
        <v>28798</v>
      </c>
      <c r="V44" s="25">
        <f t="shared" si="1"/>
        <v>25469</v>
      </c>
      <c r="W44" s="25">
        <f t="shared" si="1"/>
        <v>24989</v>
      </c>
      <c r="X44" s="25">
        <f t="shared" si="1"/>
        <v>25177</v>
      </c>
      <c r="Y44" s="25">
        <f t="shared" si="1"/>
        <v>25480</v>
      </c>
      <c r="Z44" s="25">
        <f t="shared" si="1"/>
        <v>24660</v>
      </c>
      <c r="AA44" s="25">
        <f t="shared" si="1"/>
        <v>24444</v>
      </c>
      <c r="AB44" s="25">
        <f t="shared" si="1"/>
        <v>26646</v>
      </c>
      <c r="AC44" s="25">
        <f t="shared" si="1"/>
        <v>27020</v>
      </c>
      <c r="AD44" s="25">
        <f t="shared" si="1"/>
        <v>25568</v>
      </c>
      <c r="AE44" s="25">
        <f t="shared" si="1"/>
        <v>25552</v>
      </c>
      <c r="AF44" s="25">
        <f t="shared" si="1"/>
        <v>22958</v>
      </c>
      <c r="AG44" s="25">
        <f t="shared" si="1"/>
        <v>18211</v>
      </c>
      <c r="AH44" s="25">
        <f t="shared" si="1"/>
        <v>0</v>
      </c>
      <c r="AI44" s="25">
        <f t="shared" si="1"/>
        <v>0</v>
      </c>
      <c r="AJ44" s="25">
        <f t="shared" si="1"/>
        <v>0</v>
      </c>
      <c r="AK44" s="25"/>
      <c r="AL44" s="25">
        <f>SUM(AL8:AL42)</f>
        <v>756029</v>
      </c>
      <c r="AM44" s="32"/>
    </row>
    <row r="45" spans="2:39" ht="13.5" thickBot="1">
      <c r="B45" s="40"/>
      <c r="C45" s="41"/>
      <c r="D45" s="41"/>
      <c r="E45" s="41"/>
      <c r="F45" s="42">
        <f>IF(F5=F44,"",F5-F44)</f>
      </c>
      <c r="G45" s="42">
        <f aca="true" t="shared" si="2" ref="G45:AJ45">IF(G5=G44,"",G5-G44)</f>
      </c>
      <c r="H45" s="42">
        <f t="shared" si="2"/>
      </c>
      <c r="I45" s="42">
        <f t="shared" si="2"/>
      </c>
      <c r="J45" s="42">
        <f t="shared" si="2"/>
      </c>
      <c r="K45" s="42">
        <f t="shared" si="2"/>
      </c>
      <c r="L45" s="42">
        <f t="shared" si="2"/>
      </c>
      <c r="M45" s="42">
        <f t="shared" si="2"/>
      </c>
      <c r="N45" s="42">
        <f t="shared" si="2"/>
      </c>
      <c r="O45" s="42">
        <f t="shared" si="2"/>
      </c>
      <c r="P45" s="42">
        <f t="shared" si="2"/>
      </c>
      <c r="Q45" s="42">
        <f t="shared" si="2"/>
      </c>
      <c r="R45" s="42">
        <f t="shared" si="2"/>
      </c>
      <c r="S45" s="42">
        <f t="shared" si="2"/>
      </c>
      <c r="T45" s="42">
        <f t="shared" si="2"/>
      </c>
      <c r="U45" s="42">
        <f t="shared" si="2"/>
      </c>
      <c r="V45" s="42">
        <f t="shared" si="2"/>
      </c>
      <c r="W45" s="42">
        <f t="shared" si="2"/>
      </c>
      <c r="X45" s="42">
        <f t="shared" si="2"/>
      </c>
      <c r="Y45" s="42">
        <f t="shared" si="2"/>
      </c>
      <c r="Z45" s="42">
        <f t="shared" si="2"/>
      </c>
      <c r="AA45" s="42">
        <f t="shared" si="2"/>
      </c>
      <c r="AB45" s="42">
        <f t="shared" si="2"/>
      </c>
      <c r="AC45" s="42">
        <f t="shared" si="2"/>
      </c>
      <c r="AD45" s="42">
        <f t="shared" si="2"/>
      </c>
      <c r="AE45" s="42">
        <f t="shared" si="2"/>
      </c>
      <c r="AF45" s="42">
        <f t="shared" si="2"/>
      </c>
      <c r="AG45" s="42">
        <f t="shared" si="2"/>
      </c>
      <c r="AH45" s="42">
        <f t="shared" si="2"/>
      </c>
      <c r="AI45" s="42">
        <f t="shared" si="2"/>
      </c>
      <c r="AJ45" s="42">
        <f t="shared" si="2"/>
      </c>
      <c r="AK45" s="41"/>
      <c r="AL45" s="41"/>
      <c r="AM45" s="43"/>
    </row>
    <row r="46" spans="6:36" ht="14.25" thickBot="1" thickTop="1"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2:39" ht="13.5" thickTop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28"/>
      <c r="AL47" s="28"/>
      <c r="AM47" s="29"/>
    </row>
    <row r="48" spans="2:39" ht="15">
      <c r="B48" s="30"/>
      <c r="C48" s="23" t="s">
        <v>84</v>
      </c>
      <c r="D48" s="23"/>
      <c r="E48" s="23"/>
      <c r="F48" s="31">
        <v>42036.25</v>
      </c>
      <c r="G48" s="31">
        <v>42037</v>
      </c>
      <c r="H48" s="31">
        <v>42038</v>
      </c>
      <c r="I48" s="31">
        <v>42039</v>
      </c>
      <c r="J48" s="31">
        <v>42040</v>
      </c>
      <c r="K48" s="31">
        <v>42041</v>
      </c>
      <c r="L48" s="31">
        <v>42042</v>
      </c>
      <c r="M48" s="31">
        <v>42043</v>
      </c>
      <c r="N48" s="31">
        <v>42044</v>
      </c>
      <c r="O48" s="31">
        <v>42045</v>
      </c>
      <c r="P48" s="31">
        <v>42046</v>
      </c>
      <c r="Q48" s="31">
        <v>42047</v>
      </c>
      <c r="R48" s="31">
        <v>42048</v>
      </c>
      <c r="S48" s="31">
        <v>42049</v>
      </c>
      <c r="T48" s="31">
        <v>42050</v>
      </c>
      <c r="U48" s="31">
        <v>42051</v>
      </c>
      <c r="V48" s="31">
        <v>42052</v>
      </c>
      <c r="W48" s="31">
        <v>42053</v>
      </c>
      <c r="X48" s="31">
        <v>42054</v>
      </c>
      <c r="Y48" s="31">
        <v>42055</v>
      </c>
      <c r="Z48" s="31">
        <v>42056</v>
      </c>
      <c r="AA48" s="31">
        <v>42057</v>
      </c>
      <c r="AB48" s="31">
        <v>42058</v>
      </c>
      <c r="AC48" s="31">
        <v>42059</v>
      </c>
      <c r="AD48" s="31">
        <v>42060</v>
      </c>
      <c r="AE48" s="31">
        <v>42061</v>
      </c>
      <c r="AF48" s="31">
        <v>42062</v>
      </c>
      <c r="AG48" s="31">
        <v>42063</v>
      </c>
      <c r="AH48" s="31"/>
      <c r="AI48" s="31"/>
      <c r="AJ48" s="31"/>
      <c r="AK48" s="23"/>
      <c r="AL48" s="23" t="s">
        <v>64</v>
      </c>
      <c r="AM48" s="32"/>
    </row>
    <row r="49" spans="2:39" ht="18">
      <c r="B49" s="30"/>
      <c r="C49" s="33" t="s">
        <v>103</v>
      </c>
      <c r="D49" s="34"/>
      <c r="E49" s="35" t="s">
        <v>65</v>
      </c>
      <c r="F49" s="36">
        <v>5812</v>
      </c>
      <c r="G49" s="36">
        <v>6031</v>
      </c>
      <c r="H49" s="36">
        <v>5873</v>
      </c>
      <c r="I49" s="36">
        <v>5502</v>
      </c>
      <c r="J49" s="36">
        <v>5100</v>
      </c>
      <c r="K49" s="36">
        <v>5114</v>
      </c>
      <c r="L49" s="36">
        <v>4855</v>
      </c>
      <c r="M49" s="36">
        <v>4879</v>
      </c>
      <c r="N49" s="36">
        <v>4751</v>
      </c>
      <c r="O49" s="36">
        <v>4431</v>
      </c>
      <c r="P49" s="36">
        <v>4376</v>
      </c>
      <c r="Q49" s="36">
        <v>4430</v>
      </c>
      <c r="R49" s="36">
        <v>4478</v>
      </c>
      <c r="S49" s="36">
        <v>4666</v>
      </c>
      <c r="T49" s="36">
        <v>4570</v>
      </c>
      <c r="U49" s="36">
        <v>4486</v>
      </c>
      <c r="V49" s="36">
        <v>4057</v>
      </c>
      <c r="W49" s="36">
        <v>4336</v>
      </c>
      <c r="X49" s="36">
        <v>4293</v>
      </c>
      <c r="Y49" s="36">
        <v>4452</v>
      </c>
      <c r="Z49" s="36">
        <v>4463</v>
      </c>
      <c r="AA49" s="36">
        <v>4269</v>
      </c>
      <c r="AB49" s="36">
        <v>4219</v>
      </c>
      <c r="AC49" s="36">
        <v>4136</v>
      </c>
      <c r="AD49" s="36">
        <v>4117</v>
      </c>
      <c r="AE49" s="36">
        <v>4128</v>
      </c>
      <c r="AF49" s="36">
        <v>4092</v>
      </c>
      <c r="AG49" s="36">
        <v>3679</v>
      </c>
      <c r="AH49" s="36"/>
      <c r="AI49" s="36"/>
      <c r="AJ49" s="36"/>
      <c r="AK49" s="23"/>
      <c r="AL49" s="23">
        <f>SUM(F49:AJ49)</f>
        <v>129595</v>
      </c>
      <c r="AM49" s="32"/>
    </row>
    <row r="50" spans="2:39" ht="15">
      <c r="B50" s="3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32"/>
    </row>
    <row r="51" spans="2:39" ht="15">
      <c r="B51" s="30"/>
      <c r="C51" s="23" t="s">
        <v>83</v>
      </c>
      <c r="D51" s="23" t="s">
        <v>66</v>
      </c>
      <c r="E51" s="23" t="s">
        <v>67</v>
      </c>
      <c r="F51" s="31">
        <v>42036.25</v>
      </c>
      <c r="G51" s="31">
        <v>42037.25</v>
      </c>
      <c r="H51" s="31">
        <v>42038.25</v>
      </c>
      <c r="I51" s="31">
        <v>42039.25</v>
      </c>
      <c r="J51" s="31">
        <v>42040.25</v>
      </c>
      <c r="K51" s="31">
        <v>42041.25</v>
      </c>
      <c r="L51" s="31">
        <v>42042.25</v>
      </c>
      <c r="M51" s="31">
        <v>42043.25</v>
      </c>
      <c r="N51" s="31">
        <v>42044.25</v>
      </c>
      <c r="O51" s="31">
        <v>42045.25</v>
      </c>
      <c r="P51" s="31">
        <v>42046.25</v>
      </c>
      <c r="Q51" s="31">
        <v>42047.25</v>
      </c>
      <c r="R51" s="31">
        <v>42048.25</v>
      </c>
      <c r="S51" s="31">
        <v>42049.25</v>
      </c>
      <c r="T51" s="31">
        <v>42050.25</v>
      </c>
      <c r="U51" s="31">
        <v>42051.25</v>
      </c>
      <c r="V51" s="31">
        <v>42052.25</v>
      </c>
      <c r="W51" s="31">
        <v>42053.25</v>
      </c>
      <c r="X51" s="31">
        <v>42054.25</v>
      </c>
      <c r="Y51" s="31">
        <v>42055.25</v>
      </c>
      <c r="Z51" s="31">
        <v>42056.25</v>
      </c>
      <c r="AA51" s="31">
        <v>42057.25</v>
      </c>
      <c r="AB51" s="31">
        <v>42058.25</v>
      </c>
      <c r="AC51" s="31">
        <v>42059.25</v>
      </c>
      <c r="AD51" s="31">
        <v>42060.25</v>
      </c>
      <c r="AE51" s="31">
        <v>42061.25</v>
      </c>
      <c r="AF51" s="31">
        <v>42062.25</v>
      </c>
      <c r="AG51" s="31">
        <v>42063.25</v>
      </c>
      <c r="AH51" s="31"/>
      <c r="AI51" s="31"/>
      <c r="AJ51" s="31"/>
      <c r="AK51" s="23"/>
      <c r="AL51" s="23" t="s">
        <v>64</v>
      </c>
      <c r="AM51" s="32"/>
    </row>
    <row r="52" spans="2:39" ht="15">
      <c r="B52" s="30"/>
      <c r="C52" s="34" t="s">
        <v>104</v>
      </c>
      <c r="D52" s="37" t="s">
        <v>68</v>
      </c>
      <c r="E52" s="38" t="s">
        <v>69</v>
      </c>
      <c r="F52" s="36">
        <v>376</v>
      </c>
      <c r="G52" s="36">
        <v>442</v>
      </c>
      <c r="H52" s="36">
        <v>377</v>
      </c>
      <c r="I52" s="36">
        <v>328</v>
      </c>
      <c r="J52" s="36">
        <v>251</v>
      </c>
      <c r="K52" s="36">
        <v>187</v>
      </c>
      <c r="L52" s="36">
        <v>169</v>
      </c>
      <c r="M52" s="36">
        <v>152</v>
      </c>
      <c r="N52" s="36">
        <v>183</v>
      </c>
      <c r="O52" s="36">
        <v>179</v>
      </c>
      <c r="P52" s="36">
        <v>169</v>
      </c>
      <c r="Q52" s="36">
        <v>172</v>
      </c>
      <c r="R52" s="36">
        <v>165</v>
      </c>
      <c r="S52" s="36">
        <v>167</v>
      </c>
      <c r="T52" s="36">
        <v>151</v>
      </c>
      <c r="U52" s="36">
        <v>176</v>
      </c>
      <c r="V52" s="36">
        <v>152</v>
      </c>
      <c r="W52" s="36">
        <v>146</v>
      </c>
      <c r="X52" s="36">
        <v>149</v>
      </c>
      <c r="Y52" s="36">
        <v>147</v>
      </c>
      <c r="Z52" s="36">
        <v>129</v>
      </c>
      <c r="AA52" s="36">
        <v>106</v>
      </c>
      <c r="AB52" s="36">
        <v>144</v>
      </c>
      <c r="AC52" s="36">
        <v>145</v>
      </c>
      <c r="AD52" s="36">
        <v>168</v>
      </c>
      <c r="AE52" s="36">
        <v>138</v>
      </c>
      <c r="AF52" s="36">
        <v>142</v>
      </c>
      <c r="AG52" s="36">
        <v>118</v>
      </c>
      <c r="AH52" s="36"/>
      <c r="AI52" s="36"/>
      <c r="AJ52" s="36"/>
      <c r="AK52" s="36"/>
      <c r="AL52" s="36">
        <f aca="true" t="shared" si="3" ref="AL52:AL86">SUM(F52:AJ52)</f>
        <v>5328</v>
      </c>
      <c r="AM52" s="32"/>
    </row>
    <row r="53" spans="2:39" ht="15">
      <c r="B53" s="30"/>
      <c r="C53" s="34" t="s">
        <v>104</v>
      </c>
      <c r="D53" s="36" t="s">
        <v>70</v>
      </c>
      <c r="E53" s="36" t="s">
        <v>72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/>
      <c r="AI53" s="36"/>
      <c r="AJ53" s="36"/>
      <c r="AK53" s="36"/>
      <c r="AL53" s="36">
        <f t="shared" si="3"/>
        <v>0</v>
      </c>
      <c r="AM53" s="32"/>
    </row>
    <row r="54" spans="2:39" ht="15">
      <c r="B54" s="30"/>
      <c r="C54" s="34" t="s">
        <v>104</v>
      </c>
      <c r="D54" s="36" t="s">
        <v>70</v>
      </c>
      <c r="E54" s="36" t="s">
        <v>97</v>
      </c>
      <c r="F54" s="36">
        <v>312</v>
      </c>
      <c r="G54" s="36">
        <v>298</v>
      </c>
      <c r="H54" s="36">
        <v>293</v>
      </c>
      <c r="I54" s="36">
        <v>276</v>
      </c>
      <c r="J54" s="36">
        <v>259</v>
      </c>
      <c r="K54" s="36">
        <v>263</v>
      </c>
      <c r="L54" s="36">
        <v>266</v>
      </c>
      <c r="M54" s="36">
        <v>268</v>
      </c>
      <c r="N54" s="36">
        <v>240</v>
      </c>
      <c r="O54" s="36">
        <v>224</v>
      </c>
      <c r="P54" s="36">
        <v>221</v>
      </c>
      <c r="Q54" s="36">
        <v>224</v>
      </c>
      <c r="R54" s="36">
        <v>227</v>
      </c>
      <c r="S54" s="36">
        <v>253</v>
      </c>
      <c r="T54" s="36">
        <v>249</v>
      </c>
      <c r="U54" s="36">
        <v>225</v>
      </c>
      <c r="V54" s="36">
        <v>203</v>
      </c>
      <c r="W54" s="36">
        <v>218</v>
      </c>
      <c r="X54" s="36">
        <v>216</v>
      </c>
      <c r="Y54" s="36">
        <v>224</v>
      </c>
      <c r="Z54" s="36">
        <v>242</v>
      </c>
      <c r="AA54" s="36">
        <v>233</v>
      </c>
      <c r="AB54" s="36">
        <v>211</v>
      </c>
      <c r="AC54" s="36">
        <v>206</v>
      </c>
      <c r="AD54" s="36">
        <v>204</v>
      </c>
      <c r="AE54" s="36">
        <v>206</v>
      </c>
      <c r="AF54" s="36">
        <v>204</v>
      </c>
      <c r="AG54" s="36">
        <v>199</v>
      </c>
      <c r="AH54" s="36"/>
      <c r="AI54" s="36"/>
      <c r="AJ54" s="36"/>
      <c r="AK54" s="36"/>
      <c r="AL54" s="36">
        <f t="shared" si="3"/>
        <v>6664</v>
      </c>
      <c r="AM54" s="32"/>
    </row>
    <row r="55" spans="2:39" ht="15">
      <c r="B55" s="30"/>
      <c r="C55" s="34" t="s">
        <v>104</v>
      </c>
      <c r="D55" s="36" t="s">
        <v>70</v>
      </c>
      <c r="E55" s="36" t="s">
        <v>73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/>
      <c r="AI55" s="36"/>
      <c r="AJ55" s="36"/>
      <c r="AK55" s="36"/>
      <c r="AL55" s="36">
        <f t="shared" si="3"/>
        <v>0</v>
      </c>
      <c r="AM55" s="32"/>
    </row>
    <row r="56" spans="2:39" ht="15">
      <c r="B56" s="30"/>
      <c r="C56" s="34" t="s">
        <v>104</v>
      </c>
      <c r="D56" s="36" t="s">
        <v>70</v>
      </c>
      <c r="E56" s="36" t="s">
        <v>74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/>
      <c r="AI56" s="36"/>
      <c r="AJ56" s="36"/>
      <c r="AK56" s="36"/>
      <c r="AL56" s="36">
        <f t="shared" si="3"/>
        <v>0</v>
      </c>
      <c r="AM56" s="32"/>
    </row>
    <row r="57" spans="2:39" ht="15">
      <c r="B57" s="30"/>
      <c r="C57" s="34" t="s">
        <v>104</v>
      </c>
      <c r="D57" s="36" t="s">
        <v>70</v>
      </c>
      <c r="E57" s="36" t="s">
        <v>98</v>
      </c>
      <c r="F57" s="36">
        <v>66</v>
      </c>
      <c r="G57" s="36">
        <v>63</v>
      </c>
      <c r="H57" s="36">
        <v>62</v>
      </c>
      <c r="I57" s="36">
        <v>58</v>
      </c>
      <c r="J57" s="36">
        <v>55</v>
      </c>
      <c r="K57" s="36">
        <v>56</v>
      </c>
      <c r="L57" s="36">
        <v>57</v>
      </c>
      <c r="M57" s="36">
        <v>57</v>
      </c>
      <c r="N57" s="36">
        <v>51</v>
      </c>
      <c r="O57" s="36">
        <v>48</v>
      </c>
      <c r="P57" s="36">
        <v>47</v>
      </c>
      <c r="Q57" s="36">
        <v>48</v>
      </c>
      <c r="R57" s="36">
        <v>48</v>
      </c>
      <c r="S57" s="36">
        <v>54</v>
      </c>
      <c r="T57" s="36">
        <v>53</v>
      </c>
      <c r="U57" s="36">
        <v>48</v>
      </c>
      <c r="V57" s="36">
        <v>44</v>
      </c>
      <c r="W57" s="36">
        <v>47</v>
      </c>
      <c r="X57" s="36">
        <v>46</v>
      </c>
      <c r="Y57" s="36">
        <v>48</v>
      </c>
      <c r="Z57" s="36">
        <v>52</v>
      </c>
      <c r="AA57" s="36">
        <v>50</v>
      </c>
      <c r="AB57" s="36">
        <v>46</v>
      </c>
      <c r="AC57" s="36">
        <v>45</v>
      </c>
      <c r="AD57" s="36">
        <v>44</v>
      </c>
      <c r="AE57" s="36">
        <v>45</v>
      </c>
      <c r="AF57" s="36">
        <v>44</v>
      </c>
      <c r="AG57" s="36">
        <v>43</v>
      </c>
      <c r="AH57" s="36"/>
      <c r="AI57" s="36"/>
      <c r="AJ57" s="36"/>
      <c r="AK57" s="36"/>
      <c r="AL57" s="36">
        <f t="shared" si="3"/>
        <v>1425</v>
      </c>
      <c r="AM57" s="32"/>
    </row>
    <row r="58" spans="2:39" ht="15">
      <c r="B58" s="30"/>
      <c r="C58" s="34" t="s">
        <v>104</v>
      </c>
      <c r="D58" s="36" t="s">
        <v>70</v>
      </c>
      <c r="E58" s="36" t="s">
        <v>75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/>
      <c r="AI58" s="36"/>
      <c r="AJ58" s="36"/>
      <c r="AK58" s="36"/>
      <c r="AL58" s="36">
        <f t="shared" si="3"/>
        <v>0</v>
      </c>
      <c r="AM58" s="32"/>
    </row>
    <row r="59" spans="2:39" ht="15">
      <c r="B59" s="30"/>
      <c r="C59" s="34" t="s">
        <v>104</v>
      </c>
      <c r="D59" s="36" t="s">
        <v>70</v>
      </c>
      <c r="E59" s="36" t="s">
        <v>76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/>
      <c r="AI59" s="36"/>
      <c r="AJ59" s="36"/>
      <c r="AK59" s="36"/>
      <c r="AL59" s="36">
        <f t="shared" si="3"/>
        <v>0</v>
      </c>
      <c r="AM59" s="32"/>
    </row>
    <row r="60" spans="2:39" ht="15">
      <c r="B60" s="30"/>
      <c r="C60" s="34" t="s">
        <v>104</v>
      </c>
      <c r="D60" s="36" t="s">
        <v>70</v>
      </c>
      <c r="E60" s="36" t="s">
        <v>99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/>
      <c r="AI60" s="36"/>
      <c r="AJ60" s="36"/>
      <c r="AK60" s="36"/>
      <c r="AL60" s="36">
        <f t="shared" si="3"/>
        <v>0</v>
      </c>
      <c r="AM60" s="32"/>
    </row>
    <row r="61" spans="2:39" ht="15">
      <c r="B61" s="30"/>
      <c r="C61" s="34" t="s">
        <v>104</v>
      </c>
      <c r="D61" s="36" t="s">
        <v>70</v>
      </c>
      <c r="E61" s="36" t="s">
        <v>77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/>
      <c r="AI61" s="36"/>
      <c r="AJ61" s="36"/>
      <c r="AK61" s="36"/>
      <c r="AL61" s="36">
        <f t="shared" si="3"/>
        <v>0</v>
      </c>
      <c r="AM61" s="32"/>
    </row>
    <row r="62" spans="2:39" ht="15">
      <c r="B62" s="30"/>
      <c r="C62" s="34" t="s">
        <v>104</v>
      </c>
      <c r="D62" s="36" t="s">
        <v>70</v>
      </c>
      <c r="E62" s="36" t="s">
        <v>78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/>
      <c r="AI62" s="36"/>
      <c r="AJ62" s="36"/>
      <c r="AK62" s="36"/>
      <c r="AL62" s="36">
        <f t="shared" si="3"/>
        <v>0</v>
      </c>
      <c r="AM62" s="32"/>
    </row>
    <row r="63" spans="2:39" ht="15">
      <c r="B63" s="30"/>
      <c r="C63" s="34" t="s">
        <v>104</v>
      </c>
      <c r="D63" s="36" t="s">
        <v>70</v>
      </c>
      <c r="E63" s="36" t="s">
        <v>79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/>
      <c r="AI63" s="36"/>
      <c r="AJ63" s="36"/>
      <c r="AK63" s="36"/>
      <c r="AL63" s="36">
        <f t="shared" si="3"/>
        <v>0</v>
      </c>
      <c r="AM63" s="32"/>
    </row>
    <row r="64" spans="2:39" ht="15">
      <c r="B64" s="30"/>
      <c r="C64" s="34" t="s">
        <v>104</v>
      </c>
      <c r="D64" s="36" t="s">
        <v>70</v>
      </c>
      <c r="E64" s="36" t="s">
        <v>80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/>
      <c r="AI64" s="36"/>
      <c r="AJ64" s="36"/>
      <c r="AK64" s="36"/>
      <c r="AL64" s="36">
        <f t="shared" si="3"/>
        <v>0</v>
      </c>
      <c r="AM64" s="32"/>
    </row>
    <row r="65" spans="2:39" ht="15">
      <c r="B65" s="30"/>
      <c r="C65" s="34" t="s">
        <v>104</v>
      </c>
      <c r="D65" s="36" t="s">
        <v>70</v>
      </c>
      <c r="E65" s="36" t="s">
        <v>100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/>
      <c r="AI65" s="36"/>
      <c r="AJ65" s="36"/>
      <c r="AK65" s="36"/>
      <c r="AL65" s="36">
        <f t="shared" si="3"/>
        <v>0</v>
      </c>
      <c r="AM65" s="32"/>
    </row>
    <row r="66" spans="2:39" ht="15">
      <c r="B66" s="30"/>
      <c r="C66" s="34" t="s">
        <v>104</v>
      </c>
      <c r="D66" s="36" t="s">
        <v>70</v>
      </c>
      <c r="E66" s="36" t="s">
        <v>81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/>
      <c r="AI66" s="36"/>
      <c r="AJ66" s="36"/>
      <c r="AK66" s="36"/>
      <c r="AL66" s="36">
        <f t="shared" si="3"/>
        <v>0</v>
      </c>
      <c r="AM66" s="32"/>
    </row>
    <row r="67" spans="2:39" ht="15">
      <c r="B67" s="30"/>
      <c r="C67" s="34" t="s">
        <v>104</v>
      </c>
      <c r="D67" s="36" t="s">
        <v>70</v>
      </c>
      <c r="E67" s="36" t="s">
        <v>101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/>
      <c r="AI67" s="36"/>
      <c r="AJ67" s="36"/>
      <c r="AK67" s="36"/>
      <c r="AL67" s="36">
        <f t="shared" si="3"/>
        <v>0</v>
      </c>
      <c r="AM67" s="32"/>
    </row>
    <row r="68" spans="2:39" ht="15">
      <c r="B68" s="30"/>
      <c r="C68" s="34" t="s">
        <v>104</v>
      </c>
      <c r="D68" s="36" t="s">
        <v>70</v>
      </c>
      <c r="E68" s="36" t="s">
        <v>82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/>
      <c r="AI68" s="36"/>
      <c r="AJ68" s="36"/>
      <c r="AK68" s="36"/>
      <c r="AL68" s="36">
        <f t="shared" si="3"/>
        <v>0</v>
      </c>
      <c r="AM68" s="32"/>
    </row>
    <row r="69" spans="2:39" ht="15">
      <c r="B69" s="30"/>
      <c r="C69" s="34" t="s">
        <v>104</v>
      </c>
      <c r="D69" s="36" t="s">
        <v>70</v>
      </c>
      <c r="E69" s="36" t="s">
        <v>102</v>
      </c>
      <c r="F69" s="36">
        <v>0</v>
      </c>
      <c r="G69" s="36">
        <v>384</v>
      </c>
      <c r="H69" s="36">
        <v>378</v>
      </c>
      <c r="I69" s="36">
        <v>356</v>
      </c>
      <c r="J69" s="36">
        <v>333</v>
      </c>
      <c r="K69" s="36">
        <v>339</v>
      </c>
      <c r="L69" s="36">
        <v>0</v>
      </c>
      <c r="M69" s="36">
        <v>0</v>
      </c>
      <c r="N69" s="36">
        <v>322</v>
      </c>
      <c r="O69" s="36">
        <v>300</v>
      </c>
      <c r="P69" s="36">
        <v>297</v>
      </c>
      <c r="Q69" s="36">
        <v>300</v>
      </c>
      <c r="R69" s="36">
        <v>304</v>
      </c>
      <c r="S69" s="36">
        <v>0</v>
      </c>
      <c r="T69" s="36">
        <v>0</v>
      </c>
      <c r="U69" s="36">
        <v>308</v>
      </c>
      <c r="V69" s="36">
        <v>279</v>
      </c>
      <c r="W69" s="36">
        <v>300</v>
      </c>
      <c r="X69" s="36">
        <v>296</v>
      </c>
      <c r="Y69" s="36">
        <v>308</v>
      </c>
      <c r="Z69" s="36">
        <v>0</v>
      </c>
      <c r="AA69" s="36">
        <v>0</v>
      </c>
      <c r="AB69" s="36">
        <v>295</v>
      </c>
      <c r="AC69" s="36">
        <v>289</v>
      </c>
      <c r="AD69" s="36">
        <v>286</v>
      </c>
      <c r="AE69" s="36">
        <v>289</v>
      </c>
      <c r="AF69" s="36">
        <v>286</v>
      </c>
      <c r="AG69" s="36">
        <v>0</v>
      </c>
      <c r="AH69" s="36"/>
      <c r="AI69" s="36"/>
      <c r="AJ69" s="36"/>
      <c r="AK69" s="36"/>
      <c r="AL69" s="36">
        <f t="shared" si="3"/>
        <v>6249</v>
      </c>
      <c r="AM69" s="32"/>
    </row>
    <row r="70" spans="2:39" ht="15">
      <c r="B70" s="30"/>
      <c r="C70" s="34" t="s">
        <v>104</v>
      </c>
      <c r="D70" s="36" t="s">
        <v>71</v>
      </c>
      <c r="E70" s="36" t="s">
        <v>72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/>
      <c r="AI70" s="36"/>
      <c r="AJ70" s="36"/>
      <c r="AK70" s="36"/>
      <c r="AL70" s="36">
        <f t="shared" si="3"/>
        <v>0</v>
      </c>
      <c r="AM70" s="32"/>
    </row>
    <row r="71" spans="2:39" ht="15">
      <c r="B71" s="30"/>
      <c r="C71" s="34" t="s">
        <v>104</v>
      </c>
      <c r="D71" s="36" t="s">
        <v>71</v>
      </c>
      <c r="E71" s="36" t="s">
        <v>97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/>
      <c r="AI71" s="36"/>
      <c r="AJ71" s="36"/>
      <c r="AK71" s="36"/>
      <c r="AL71" s="36">
        <f t="shared" si="3"/>
        <v>0</v>
      </c>
      <c r="AM71" s="32"/>
    </row>
    <row r="72" spans="2:39" ht="15">
      <c r="B72" s="30"/>
      <c r="C72" s="34" t="s">
        <v>104</v>
      </c>
      <c r="D72" s="36" t="s">
        <v>71</v>
      </c>
      <c r="E72" s="36" t="s">
        <v>73</v>
      </c>
      <c r="F72" s="36">
        <v>266</v>
      </c>
      <c r="G72" s="36">
        <v>254</v>
      </c>
      <c r="H72" s="36">
        <v>250</v>
      </c>
      <c r="I72" s="36">
        <v>235</v>
      </c>
      <c r="J72" s="36">
        <v>220</v>
      </c>
      <c r="K72" s="36">
        <v>224</v>
      </c>
      <c r="L72" s="36">
        <v>240</v>
      </c>
      <c r="M72" s="36">
        <v>242</v>
      </c>
      <c r="N72" s="36">
        <v>217</v>
      </c>
      <c r="O72" s="36">
        <v>202</v>
      </c>
      <c r="P72" s="36">
        <v>200</v>
      </c>
      <c r="Q72" s="36">
        <v>202</v>
      </c>
      <c r="R72" s="36">
        <v>205</v>
      </c>
      <c r="S72" s="36">
        <v>237</v>
      </c>
      <c r="T72" s="36">
        <v>233</v>
      </c>
      <c r="U72" s="36">
        <v>210</v>
      </c>
      <c r="V72" s="36">
        <v>191</v>
      </c>
      <c r="W72" s="36">
        <v>204</v>
      </c>
      <c r="X72" s="36">
        <v>202</v>
      </c>
      <c r="Y72" s="36">
        <v>210</v>
      </c>
      <c r="Z72" s="36">
        <v>233</v>
      </c>
      <c r="AA72" s="36">
        <v>224</v>
      </c>
      <c r="AB72" s="36">
        <v>203</v>
      </c>
      <c r="AC72" s="36">
        <v>199</v>
      </c>
      <c r="AD72" s="36">
        <v>197</v>
      </c>
      <c r="AE72" s="36">
        <v>199</v>
      </c>
      <c r="AF72" s="36">
        <v>197</v>
      </c>
      <c r="AG72" s="36">
        <v>192</v>
      </c>
      <c r="AH72" s="36"/>
      <c r="AI72" s="36"/>
      <c r="AJ72" s="36"/>
      <c r="AK72" s="36"/>
      <c r="AL72" s="36">
        <f t="shared" si="3"/>
        <v>6088</v>
      </c>
      <c r="AM72" s="32"/>
    </row>
    <row r="73" spans="2:39" ht="15">
      <c r="B73" s="30"/>
      <c r="C73" s="34" t="s">
        <v>104</v>
      </c>
      <c r="D73" s="36" t="s">
        <v>71</v>
      </c>
      <c r="E73" s="36" t="s">
        <v>74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/>
      <c r="AI73" s="36"/>
      <c r="AJ73" s="36"/>
      <c r="AK73" s="36"/>
      <c r="AL73" s="36">
        <f t="shared" si="3"/>
        <v>0</v>
      </c>
      <c r="AM73" s="32"/>
    </row>
    <row r="74" spans="2:39" ht="15">
      <c r="B74" s="30"/>
      <c r="C74" s="34" t="s">
        <v>104</v>
      </c>
      <c r="D74" s="36" t="s">
        <v>71</v>
      </c>
      <c r="E74" s="36" t="s">
        <v>98</v>
      </c>
      <c r="F74" s="36">
        <v>4792</v>
      </c>
      <c r="G74" s="36">
        <v>4578</v>
      </c>
      <c r="H74" s="36">
        <v>4501</v>
      </c>
      <c r="I74" s="36">
        <v>4238</v>
      </c>
      <c r="J74" s="36">
        <v>3972</v>
      </c>
      <c r="K74" s="36">
        <v>4035</v>
      </c>
      <c r="L74" s="36">
        <v>4123</v>
      </c>
      <c r="M74" s="36">
        <v>4160</v>
      </c>
      <c r="N74" s="36">
        <v>3728</v>
      </c>
      <c r="O74" s="36">
        <v>3469</v>
      </c>
      <c r="P74" s="36">
        <v>3433</v>
      </c>
      <c r="Q74" s="36">
        <v>3475</v>
      </c>
      <c r="R74" s="36">
        <v>3520</v>
      </c>
      <c r="S74" s="36">
        <v>3955</v>
      </c>
      <c r="T74" s="36">
        <v>3884</v>
      </c>
      <c r="U74" s="36">
        <v>3509</v>
      </c>
      <c r="V74" s="36">
        <v>3179</v>
      </c>
      <c r="W74" s="36">
        <v>3412</v>
      </c>
      <c r="X74" s="36">
        <v>3375</v>
      </c>
      <c r="Y74" s="36">
        <v>3505</v>
      </c>
      <c r="Z74" s="36">
        <v>3807</v>
      </c>
      <c r="AA74" s="36">
        <v>3656</v>
      </c>
      <c r="AB74" s="36">
        <v>3311</v>
      </c>
      <c r="AC74" s="36">
        <v>3243</v>
      </c>
      <c r="AD74" s="36">
        <v>3209</v>
      </c>
      <c r="AE74" s="36">
        <v>3242</v>
      </c>
      <c r="AF74" s="36">
        <v>3210</v>
      </c>
      <c r="AG74" s="36">
        <v>3127</v>
      </c>
      <c r="AH74" s="36"/>
      <c r="AI74" s="36"/>
      <c r="AJ74" s="36"/>
      <c r="AK74" s="36"/>
      <c r="AL74" s="36">
        <f t="shared" si="3"/>
        <v>103648</v>
      </c>
      <c r="AM74" s="32"/>
    </row>
    <row r="75" spans="2:39" ht="15">
      <c r="B75" s="30"/>
      <c r="C75" s="34" t="s">
        <v>104</v>
      </c>
      <c r="D75" s="36" t="s">
        <v>71</v>
      </c>
      <c r="E75" s="36" t="s">
        <v>75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/>
      <c r="AI75" s="36"/>
      <c r="AJ75" s="36"/>
      <c r="AK75" s="36"/>
      <c r="AL75" s="36">
        <f t="shared" si="3"/>
        <v>0</v>
      </c>
      <c r="AM75" s="32"/>
    </row>
    <row r="76" spans="2:39" ht="15">
      <c r="B76" s="30"/>
      <c r="C76" s="34" t="s">
        <v>104</v>
      </c>
      <c r="D76" s="36" t="s">
        <v>71</v>
      </c>
      <c r="E76" s="36" t="s">
        <v>76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/>
      <c r="AI76" s="36"/>
      <c r="AJ76" s="36"/>
      <c r="AK76" s="36"/>
      <c r="AL76" s="36">
        <f t="shared" si="3"/>
        <v>0</v>
      </c>
      <c r="AM76" s="32"/>
    </row>
    <row r="77" spans="2:39" ht="15">
      <c r="B77" s="30"/>
      <c r="C77" s="34" t="s">
        <v>104</v>
      </c>
      <c r="D77" s="36" t="s">
        <v>71</v>
      </c>
      <c r="E77" s="36" t="s">
        <v>99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/>
      <c r="AI77" s="36"/>
      <c r="AJ77" s="36"/>
      <c r="AK77" s="36"/>
      <c r="AL77" s="36">
        <f t="shared" si="3"/>
        <v>0</v>
      </c>
      <c r="AM77" s="32"/>
    </row>
    <row r="78" spans="2:39" ht="15">
      <c r="B78" s="30"/>
      <c r="C78" s="34" t="s">
        <v>104</v>
      </c>
      <c r="D78" s="36" t="s">
        <v>71</v>
      </c>
      <c r="E78" s="36" t="s">
        <v>77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/>
      <c r="AI78" s="36"/>
      <c r="AJ78" s="36"/>
      <c r="AK78" s="36"/>
      <c r="AL78" s="36">
        <f t="shared" si="3"/>
        <v>0</v>
      </c>
      <c r="AM78" s="32"/>
    </row>
    <row r="79" spans="2:39" ht="15">
      <c r="B79" s="30"/>
      <c r="C79" s="34" t="s">
        <v>104</v>
      </c>
      <c r="D79" s="36" t="s">
        <v>71</v>
      </c>
      <c r="E79" s="36" t="s">
        <v>78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/>
      <c r="AI79" s="36"/>
      <c r="AJ79" s="36"/>
      <c r="AK79" s="36"/>
      <c r="AL79" s="36">
        <f t="shared" si="3"/>
        <v>0</v>
      </c>
      <c r="AM79" s="32"/>
    </row>
    <row r="80" spans="2:39" ht="15">
      <c r="B80" s="30"/>
      <c r="C80" s="34" t="s">
        <v>104</v>
      </c>
      <c r="D80" s="36" t="s">
        <v>71</v>
      </c>
      <c r="E80" s="36" t="s">
        <v>79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/>
      <c r="AI80" s="36"/>
      <c r="AJ80" s="36"/>
      <c r="AK80" s="36"/>
      <c r="AL80" s="36">
        <f t="shared" si="3"/>
        <v>0</v>
      </c>
      <c r="AM80" s="32"/>
    </row>
    <row r="81" spans="2:39" ht="15">
      <c r="B81" s="30"/>
      <c r="C81" s="34" t="s">
        <v>104</v>
      </c>
      <c r="D81" s="36" t="s">
        <v>71</v>
      </c>
      <c r="E81" s="36" t="s">
        <v>80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/>
      <c r="AI81" s="36"/>
      <c r="AJ81" s="36"/>
      <c r="AK81" s="36"/>
      <c r="AL81" s="36">
        <f t="shared" si="3"/>
        <v>0</v>
      </c>
      <c r="AM81" s="32"/>
    </row>
    <row r="82" spans="2:39" ht="15">
      <c r="B82" s="30"/>
      <c r="C82" s="34" t="s">
        <v>104</v>
      </c>
      <c r="D82" s="36" t="s">
        <v>71</v>
      </c>
      <c r="E82" s="36" t="s">
        <v>100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/>
      <c r="AI82" s="36"/>
      <c r="AJ82" s="36"/>
      <c r="AK82" s="36"/>
      <c r="AL82" s="36">
        <f t="shared" si="3"/>
        <v>0</v>
      </c>
      <c r="AM82" s="32"/>
    </row>
    <row r="83" spans="2:39" ht="15">
      <c r="B83" s="30"/>
      <c r="C83" s="34" t="s">
        <v>104</v>
      </c>
      <c r="D83" s="36" t="s">
        <v>71</v>
      </c>
      <c r="E83" s="36" t="s">
        <v>81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/>
      <c r="AI83" s="36"/>
      <c r="AJ83" s="36"/>
      <c r="AK83" s="36"/>
      <c r="AL83" s="36">
        <f t="shared" si="3"/>
        <v>0</v>
      </c>
      <c r="AM83" s="32"/>
    </row>
    <row r="84" spans="2:39" ht="15">
      <c r="B84" s="30"/>
      <c r="C84" s="34" t="s">
        <v>104</v>
      </c>
      <c r="D84" s="36" t="s">
        <v>71</v>
      </c>
      <c r="E84" s="36" t="s">
        <v>101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/>
      <c r="AI84" s="36"/>
      <c r="AJ84" s="36"/>
      <c r="AK84" s="36"/>
      <c r="AL84" s="36">
        <f t="shared" si="3"/>
        <v>0</v>
      </c>
      <c r="AM84" s="32"/>
    </row>
    <row r="85" spans="2:39" ht="15">
      <c r="B85" s="30"/>
      <c r="C85" s="34" t="s">
        <v>104</v>
      </c>
      <c r="D85" s="36" t="s">
        <v>71</v>
      </c>
      <c r="E85" s="36" t="s">
        <v>82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/>
      <c r="AI85" s="36"/>
      <c r="AJ85" s="36"/>
      <c r="AK85" s="36"/>
      <c r="AL85" s="36">
        <f t="shared" si="3"/>
        <v>0</v>
      </c>
      <c r="AM85" s="32"/>
    </row>
    <row r="86" spans="2:39" ht="15">
      <c r="B86" s="30"/>
      <c r="C86" s="34" t="s">
        <v>104</v>
      </c>
      <c r="D86" s="36" t="s">
        <v>71</v>
      </c>
      <c r="E86" s="36" t="s">
        <v>102</v>
      </c>
      <c r="F86" s="36">
        <v>0</v>
      </c>
      <c r="G86" s="36">
        <v>12</v>
      </c>
      <c r="H86" s="36">
        <v>12</v>
      </c>
      <c r="I86" s="36">
        <v>11</v>
      </c>
      <c r="J86" s="36">
        <v>10</v>
      </c>
      <c r="K86" s="36">
        <v>10</v>
      </c>
      <c r="L86" s="36">
        <v>0</v>
      </c>
      <c r="M86" s="36">
        <v>0</v>
      </c>
      <c r="N86" s="36">
        <v>10</v>
      </c>
      <c r="O86" s="36">
        <v>9</v>
      </c>
      <c r="P86" s="36">
        <v>9</v>
      </c>
      <c r="Q86" s="36">
        <v>9</v>
      </c>
      <c r="R86" s="36">
        <v>9</v>
      </c>
      <c r="S86" s="36">
        <v>0</v>
      </c>
      <c r="T86" s="36">
        <v>0</v>
      </c>
      <c r="U86" s="36">
        <v>10</v>
      </c>
      <c r="V86" s="36">
        <v>9</v>
      </c>
      <c r="W86" s="36">
        <v>9</v>
      </c>
      <c r="X86" s="36">
        <v>9</v>
      </c>
      <c r="Y86" s="36">
        <v>10</v>
      </c>
      <c r="Z86" s="36">
        <v>0</v>
      </c>
      <c r="AA86" s="36">
        <v>0</v>
      </c>
      <c r="AB86" s="36">
        <v>9</v>
      </c>
      <c r="AC86" s="36">
        <v>9</v>
      </c>
      <c r="AD86" s="36">
        <v>9</v>
      </c>
      <c r="AE86" s="36">
        <v>9</v>
      </c>
      <c r="AF86" s="36">
        <v>9</v>
      </c>
      <c r="AG86" s="36">
        <v>0</v>
      </c>
      <c r="AH86" s="36"/>
      <c r="AI86" s="36"/>
      <c r="AJ86" s="36"/>
      <c r="AK86" s="36"/>
      <c r="AL86" s="36">
        <f t="shared" si="3"/>
        <v>193</v>
      </c>
      <c r="AM86" s="32"/>
    </row>
    <row r="87" spans="2:39" ht="15">
      <c r="B87" s="30"/>
      <c r="C87" s="33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2"/>
    </row>
    <row r="88" spans="2:39" ht="15">
      <c r="B88" s="30"/>
      <c r="C88" s="39"/>
      <c r="D88" s="23"/>
      <c r="E88" s="24" t="s">
        <v>64</v>
      </c>
      <c r="F88" s="25">
        <f aca="true" t="shared" si="4" ref="F88:AJ88">SUM(F52:F86)</f>
        <v>5812</v>
      </c>
      <c r="G88" s="25">
        <f t="shared" si="4"/>
        <v>6031</v>
      </c>
      <c r="H88" s="25">
        <f t="shared" si="4"/>
        <v>5873</v>
      </c>
      <c r="I88" s="25">
        <f t="shared" si="4"/>
        <v>5502</v>
      </c>
      <c r="J88" s="25">
        <f t="shared" si="4"/>
        <v>5100</v>
      </c>
      <c r="K88" s="25">
        <f t="shared" si="4"/>
        <v>5114</v>
      </c>
      <c r="L88" s="25">
        <f t="shared" si="4"/>
        <v>4855</v>
      </c>
      <c r="M88" s="25">
        <f t="shared" si="4"/>
        <v>4879</v>
      </c>
      <c r="N88" s="25">
        <f t="shared" si="4"/>
        <v>4751</v>
      </c>
      <c r="O88" s="25">
        <f t="shared" si="4"/>
        <v>4431</v>
      </c>
      <c r="P88" s="25">
        <f t="shared" si="4"/>
        <v>4376</v>
      </c>
      <c r="Q88" s="25">
        <f t="shared" si="4"/>
        <v>4430</v>
      </c>
      <c r="R88" s="25">
        <f t="shared" si="4"/>
        <v>4478</v>
      </c>
      <c r="S88" s="25">
        <f t="shared" si="4"/>
        <v>4666</v>
      </c>
      <c r="T88" s="25">
        <f t="shared" si="4"/>
        <v>4570</v>
      </c>
      <c r="U88" s="25">
        <f t="shared" si="4"/>
        <v>4486</v>
      </c>
      <c r="V88" s="25">
        <f t="shared" si="4"/>
        <v>4057</v>
      </c>
      <c r="W88" s="25">
        <f t="shared" si="4"/>
        <v>4336</v>
      </c>
      <c r="X88" s="25">
        <f t="shared" si="4"/>
        <v>4293</v>
      </c>
      <c r="Y88" s="25">
        <f t="shared" si="4"/>
        <v>4452</v>
      </c>
      <c r="Z88" s="25">
        <f t="shared" si="4"/>
        <v>4463</v>
      </c>
      <c r="AA88" s="25">
        <f t="shared" si="4"/>
        <v>4269</v>
      </c>
      <c r="AB88" s="25">
        <f t="shared" si="4"/>
        <v>4219</v>
      </c>
      <c r="AC88" s="25">
        <f t="shared" si="4"/>
        <v>4136</v>
      </c>
      <c r="AD88" s="25">
        <f t="shared" si="4"/>
        <v>4117</v>
      </c>
      <c r="AE88" s="25">
        <f t="shared" si="4"/>
        <v>4128</v>
      </c>
      <c r="AF88" s="25">
        <f t="shared" si="4"/>
        <v>4092</v>
      </c>
      <c r="AG88" s="25">
        <f t="shared" si="4"/>
        <v>3679</v>
      </c>
      <c r="AH88" s="25">
        <f t="shared" si="4"/>
        <v>0</v>
      </c>
      <c r="AI88" s="25">
        <f t="shared" si="4"/>
        <v>0</v>
      </c>
      <c r="AJ88" s="25">
        <f t="shared" si="4"/>
        <v>0</v>
      </c>
      <c r="AK88" s="25"/>
      <c r="AL88" s="25">
        <f>SUM(AL52:AL86)</f>
        <v>129595</v>
      </c>
      <c r="AM88" s="32"/>
    </row>
    <row r="89" spans="2:39" ht="13.5" thickBot="1">
      <c r="B89" s="40"/>
      <c r="C89" s="41"/>
      <c r="D89" s="41"/>
      <c r="E89" s="41"/>
      <c r="F89" s="42">
        <f>IF(F49=F88,"",F49-F88)</f>
      </c>
      <c r="G89" s="42">
        <f aca="true" t="shared" si="5" ref="G89:AJ89">IF(G49=G88,"",G49-G88)</f>
      </c>
      <c r="H89" s="42">
        <f t="shared" si="5"/>
      </c>
      <c r="I89" s="42">
        <f t="shared" si="5"/>
      </c>
      <c r="J89" s="42">
        <f t="shared" si="5"/>
      </c>
      <c r="K89" s="42">
        <f t="shared" si="5"/>
      </c>
      <c r="L89" s="42">
        <f t="shared" si="5"/>
      </c>
      <c r="M89" s="42">
        <f t="shared" si="5"/>
      </c>
      <c r="N89" s="42">
        <f t="shared" si="5"/>
      </c>
      <c r="O89" s="42">
        <f t="shared" si="5"/>
      </c>
      <c r="P89" s="42">
        <f t="shared" si="5"/>
      </c>
      <c r="Q89" s="42">
        <f t="shared" si="5"/>
      </c>
      <c r="R89" s="42">
        <f t="shared" si="5"/>
      </c>
      <c r="S89" s="42">
        <f t="shared" si="5"/>
      </c>
      <c r="T89" s="42">
        <f t="shared" si="5"/>
      </c>
      <c r="U89" s="42">
        <f t="shared" si="5"/>
      </c>
      <c r="V89" s="42">
        <f t="shared" si="5"/>
      </c>
      <c r="W89" s="42">
        <f t="shared" si="5"/>
      </c>
      <c r="X89" s="42">
        <f t="shared" si="5"/>
      </c>
      <c r="Y89" s="42">
        <f t="shared" si="5"/>
      </c>
      <c r="Z89" s="42">
        <f t="shared" si="5"/>
      </c>
      <c r="AA89" s="42">
        <f t="shared" si="5"/>
      </c>
      <c r="AB89" s="42">
        <f t="shared" si="5"/>
      </c>
      <c r="AC89" s="42">
        <f t="shared" si="5"/>
      </c>
      <c r="AD89" s="42">
        <f t="shared" si="5"/>
      </c>
      <c r="AE89" s="42">
        <f t="shared" si="5"/>
      </c>
      <c r="AF89" s="42">
        <f t="shared" si="5"/>
      </c>
      <c r="AG89" s="42">
        <f t="shared" si="5"/>
      </c>
      <c r="AH89" s="42">
        <f t="shared" si="5"/>
      </c>
      <c r="AI89" s="42">
        <f t="shared" si="5"/>
      </c>
      <c r="AJ89" s="42">
        <f t="shared" si="5"/>
      </c>
      <c r="AK89" s="41"/>
      <c r="AL89" s="41"/>
      <c r="AM89" s="43"/>
    </row>
    <row r="90" spans="6:36" ht="14.25" thickBot="1" thickTop="1"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2:39" ht="13.5" thickTop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9"/>
    </row>
    <row r="92" spans="2:39" ht="15">
      <c r="B92" s="30"/>
      <c r="C92" s="23" t="s">
        <v>84</v>
      </c>
      <c r="D92" s="23"/>
      <c r="E92" s="23"/>
      <c r="F92" s="31">
        <v>42036.25</v>
      </c>
      <c r="G92" s="31">
        <v>42037</v>
      </c>
      <c r="H92" s="31">
        <v>42038</v>
      </c>
      <c r="I92" s="31">
        <v>42039</v>
      </c>
      <c r="J92" s="31">
        <v>42040</v>
      </c>
      <c r="K92" s="31">
        <v>42041</v>
      </c>
      <c r="L92" s="31">
        <v>42042</v>
      </c>
      <c r="M92" s="31">
        <v>42043</v>
      </c>
      <c r="N92" s="31">
        <v>42044</v>
      </c>
      <c r="O92" s="31">
        <v>42045</v>
      </c>
      <c r="P92" s="31">
        <v>42046</v>
      </c>
      <c r="Q92" s="31">
        <v>42047</v>
      </c>
      <c r="R92" s="31">
        <v>42048</v>
      </c>
      <c r="S92" s="31">
        <v>42049</v>
      </c>
      <c r="T92" s="31">
        <v>42050</v>
      </c>
      <c r="U92" s="31">
        <v>42051</v>
      </c>
      <c r="V92" s="31">
        <v>42052</v>
      </c>
      <c r="W92" s="31">
        <v>42053</v>
      </c>
      <c r="X92" s="31">
        <v>42054</v>
      </c>
      <c r="Y92" s="31">
        <v>42055</v>
      </c>
      <c r="Z92" s="31">
        <v>42056</v>
      </c>
      <c r="AA92" s="31">
        <v>42057</v>
      </c>
      <c r="AB92" s="31">
        <v>42058</v>
      </c>
      <c r="AC92" s="31">
        <v>42059</v>
      </c>
      <c r="AD92" s="31">
        <v>42060</v>
      </c>
      <c r="AE92" s="31">
        <v>42061</v>
      </c>
      <c r="AF92" s="31">
        <v>42062</v>
      </c>
      <c r="AG92" s="31">
        <v>42063</v>
      </c>
      <c r="AH92" s="31"/>
      <c r="AI92" s="31"/>
      <c r="AJ92" s="31"/>
      <c r="AK92" s="23"/>
      <c r="AL92" s="23" t="s">
        <v>64</v>
      </c>
      <c r="AM92" s="32"/>
    </row>
    <row r="93" spans="2:39" ht="18">
      <c r="B93" s="30"/>
      <c r="C93" s="33" t="s">
        <v>105</v>
      </c>
      <c r="D93" s="34"/>
      <c r="E93" s="35" t="s">
        <v>65</v>
      </c>
      <c r="F93" s="36">
        <v>12364</v>
      </c>
      <c r="G93" s="36">
        <v>14072</v>
      </c>
      <c r="H93" s="36">
        <v>14026</v>
      </c>
      <c r="I93" s="36">
        <v>13503</v>
      </c>
      <c r="J93" s="36">
        <v>13127</v>
      </c>
      <c r="K93" s="36">
        <v>12940</v>
      </c>
      <c r="L93" s="36">
        <v>11418</v>
      </c>
      <c r="M93" s="36">
        <v>11048</v>
      </c>
      <c r="N93" s="36">
        <v>11821</v>
      </c>
      <c r="O93" s="36">
        <v>10840</v>
      </c>
      <c r="P93" s="36">
        <v>10723</v>
      </c>
      <c r="Q93" s="36">
        <v>10781</v>
      </c>
      <c r="R93" s="36">
        <v>10847</v>
      </c>
      <c r="S93" s="36">
        <v>10804</v>
      </c>
      <c r="T93" s="36">
        <v>10792</v>
      </c>
      <c r="U93" s="36">
        <v>11295</v>
      </c>
      <c r="V93" s="36">
        <v>10337</v>
      </c>
      <c r="W93" s="36">
        <v>10634</v>
      </c>
      <c r="X93" s="36">
        <v>10620</v>
      </c>
      <c r="Y93" s="36">
        <v>10679</v>
      </c>
      <c r="Z93" s="36">
        <v>10241</v>
      </c>
      <c r="AA93" s="36">
        <v>9957</v>
      </c>
      <c r="AB93" s="36">
        <v>10916</v>
      </c>
      <c r="AC93" s="36">
        <v>10919</v>
      </c>
      <c r="AD93" s="36">
        <v>10761</v>
      </c>
      <c r="AE93" s="36">
        <v>10731</v>
      </c>
      <c r="AF93" s="36">
        <v>10402</v>
      </c>
      <c r="AG93" s="36">
        <v>8461</v>
      </c>
      <c r="AH93" s="36"/>
      <c r="AI93" s="36"/>
      <c r="AJ93" s="36"/>
      <c r="AK93" s="23"/>
      <c r="AL93" s="23">
        <f>SUM(F93:AJ93)</f>
        <v>315059</v>
      </c>
      <c r="AM93" s="32"/>
    </row>
    <row r="94" spans="2:39" ht="15">
      <c r="B94" s="3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32"/>
    </row>
    <row r="95" spans="2:39" ht="15">
      <c r="B95" s="30"/>
      <c r="C95" s="23" t="s">
        <v>83</v>
      </c>
      <c r="D95" s="23" t="s">
        <v>66</v>
      </c>
      <c r="E95" s="23" t="s">
        <v>67</v>
      </c>
      <c r="F95" s="31">
        <v>42036.25</v>
      </c>
      <c r="G95" s="31">
        <v>42037.25</v>
      </c>
      <c r="H95" s="31">
        <v>42038.25</v>
      </c>
      <c r="I95" s="31">
        <v>42039.25</v>
      </c>
      <c r="J95" s="31">
        <v>42040.25</v>
      </c>
      <c r="K95" s="31">
        <v>42041.25</v>
      </c>
      <c r="L95" s="31">
        <v>42042.25</v>
      </c>
      <c r="M95" s="31">
        <v>42043.25</v>
      </c>
      <c r="N95" s="31">
        <v>42044.25</v>
      </c>
      <c r="O95" s="31">
        <v>42045.25</v>
      </c>
      <c r="P95" s="31">
        <v>42046.25</v>
      </c>
      <c r="Q95" s="31">
        <v>42047.25</v>
      </c>
      <c r="R95" s="31">
        <v>42048.25</v>
      </c>
      <c r="S95" s="31">
        <v>42049.25</v>
      </c>
      <c r="T95" s="31">
        <v>42050.25</v>
      </c>
      <c r="U95" s="31">
        <v>42051.25</v>
      </c>
      <c r="V95" s="31">
        <v>42052.25</v>
      </c>
      <c r="W95" s="31">
        <v>42053.25</v>
      </c>
      <c r="X95" s="31">
        <v>42054.25</v>
      </c>
      <c r="Y95" s="31">
        <v>42055.25</v>
      </c>
      <c r="Z95" s="31">
        <v>42056.25</v>
      </c>
      <c r="AA95" s="31">
        <v>42057.25</v>
      </c>
      <c r="AB95" s="31">
        <v>42058.25</v>
      </c>
      <c r="AC95" s="31">
        <v>42059.25</v>
      </c>
      <c r="AD95" s="31">
        <v>42060.25</v>
      </c>
      <c r="AE95" s="31">
        <v>42061.25</v>
      </c>
      <c r="AF95" s="31">
        <v>42062.25</v>
      </c>
      <c r="AG95" s="31">
        <v>42063.25</v>
      </c>
      <c r="AH95" s="31"/>
      <c r="AI95" s="31"/>
      <c r="AJ95" s="31"/>
      <c r="AK95" s="23"/>
      <c r="AL95" s="23" t="s">
        <v>64</v>
      </c>
      <c r="AM95" s="32"/>
    </row>
    <row r="96" spans="2:39" ht="15">
      <c r="B96" s="30"/>
      <c r="C96" s="34" t="s">
        <v>106</v>
      </c>
      <c r="D96" s="37" t="s">
        <v>68</v>
      </c>
      <c r="E96" s="38" t="s">
        <v>69</v>
      </c>
      <c r="F96" s="36">
        <v>1683</v>
      </c>
      <c r="G96" s="36">
        <v>1914</v>
      </c>
      <c r="H96" s="36">
        <v>1922</v>
      </c>
      <c r="I96" s="36">
        <v>1806</v>
      </c>
      <c r="J96" s="36">
        <v>1850</v>
      </c>
      <c r="K96" s="36">
        <v>1913</v>
      </c>
      <c r="L96" s="36">
        <v>1707</v>
      </c>
      <c r="M96" s="36">
        <v>1532</v>
      </c>
      <c r="N96" s="36">
        <v>1733</v>
      </c>
      <c r="O96" s="36">
        <v>1545</v>
      </c>
      <c r="P96" s="36">
        <v>1562</v>
      </c>
      <c r="Q96" s="36">
        <v>1539</v>
      </c>
      <c r="R96" s="36">
        <v>1642</v>
      </c>
      <c r="S96" s="36">
        <v>1598</v>
      </c>
      <c r="T96" s="36">
        <v>1535</v>
      </c>
      <c r="U96" s="36">
        <v>1682</v>
      </c>
      <c r="V96" s="36">
        <v>1482</v>
      </c>
      <c r="W96" s="36">
        <v>1491</v>
      </c>
      <c r="X96" s="36">
        <v>1476</v>
      </c>
      <c r="Y96" s="36">
        <v>1662</v>
      </c>
      <c r="Z96" s="36">
        <v>1561</v>
      </c>
      <c r="AA96" s="36">
        <v>1465</v>
      </c>
      <c r="AB96" s="36">
        <v>1648</v>
      </c>
      <c r="AC96" s="36">
        <v>1652</v>
      </c>
      <c r="AD96" s="36">
        <v>1565</v>
      </c>
      <c r="AE96" s="36">
        <v>1547</v>
      </c>
      <c r="AF96" s="36">
        <v>1524</v>
      </c>
      <c r="AG96" s="36">
        <v>1247</v>
      </c>
      <c r="AH96" s="36"/>
      <c r="AI96" s="36"/>
      <c r="AJ96" s="36"/>
      <c r="AK96" s="36"/>
      <c r="AL96" s="36">
        <f aca="true" t="shared" si="6" ref="AL96:AL130">SUM(F96:AJ96)</f>
        <v>45483</v>
      </c>
      <c r="AM96" s="32"/>
    </row>
    <row r="97" spans="2:39" ht="15">
      <c r="B97" s="30"/>
      <c r="C97" s="34" t="s">
        <v>106</v>
      </c>
      <c r="D97" s="36" t="s">
        <v>70</v>
      </c>
      <c r="E97" s="36" t="s">
        <v>72</v>
      </c>
      <c r="F97" s="36">
        <v>739</v>
      </c>
      <c r="G97" s="36">
        <v>825</v>
      </c>
      <c r="H97" s="36">
        <v>821</v>
      </c>
      <c r="I97" s="36">
        <v>793</v>
      </c>
      <c r="J97" s="36">
        <v>765</v>
      </c>
      <c r="K97" s="36">
        <v>748</v>
      </c>
      <c r="L97" s="36">
        <v>680</v>
      </c>
      <c r="M97" s="36">
        <v>666</v>
      </c>
      <c r="N97" s="36">
        <v>693</v>
      </c>
      <c r="O97" s="36">
        <v>638</v>
      </c>
      <c r="P97" s="36">
        <v>629</v>
      </c>
      <c r="Q97" s="36">
        <v>635</v>
      </c>
      <c r="R97" s="36">
        <v>632</v>
      </c>
      <c r="S97" s="36">
        <v>649</v>
      </c>
      <c r="T97" s="36">
        <v>650</v>
      </c>
      <c r="U97" s="36">
        <v>662</v>
      </c>
      <c r="V97" s="36">
        <v>610</v>
      </c>
      <c r="W97" s="36">
        <v>630</v>
      </c>
      <c r="X97" s="36">
        <v>630</v>
      </c>
      <c r="Y97" s="36">
        <v>621</v>
      </c>
      <c r="Z97" s="36">
        <v>613</v>
      </c>
      <c r="AA97" s="36">
        <v>587</v>
      </c>
      <c r="AB97" s="36">
        <v>628</v>
      </c>
      <c r="AC97" s="36">
        <v>628</v>
      </c>
      <c r="AD97" s="36">
        <v>624</v>
      </c>
      <c r="AE97" s="36">
        <v>623</v>
      </c>
      <c r="AF97" s="36">
        <v>602</v>
      </c>
      <c r="AG97" s="36">
        <v>499</v>
      </c>
      <c r="AH97" s="36"/>
      <c r="AI97" s="36"/>
      <c r="AJ97" s="36"/>
      <c r="AK97" s="36"/>
      <c r="AL97" s="36">
        <f t="shared" si="6"/>
        <v>18520</v>
      </c>
      <c r="AM97" s="32"/>
    </row>
    <row r="98" spans="2:39" ht="15">
      <c r="B98" s="30"/>
      <c r="C98" s="34" t="s">
        <v>106</v>
      </c>
      <c r="D98" s="36" t="s">
        <v>70</v>
      </c>
      <c r="E98" s="36" t="s">
        <v>97</v>
      </c>
      <c r="F98" s="36">
        <v>416</v>
      </c>
      <c r="G98" s="36">
        <v>464</v>
      </c>
      <c r="H98" s="36">
        <v>462</v>
      </c>
      <c r="I98" s="36">
        <v>447</v>
      </c>
      <c r="J98" s="36">
        <v>431</v>
      </c>
      <c r="K98" s="36">
        <v>421</v>
      </c>
      <c r="L98" s="36">
        <v>361</v>
      </c>
      <c r="M98" s="36">
        <v>353</v>
      </c>
      <c r="N98" s="36">
        <v>368</v>
      </c>
      <c r="O98" s="36">
        <v>339</v>
      </c>
      <c r="P98" s="36">
        <v>334</v>
      </c>
      <c r="Q98" s="36">
        <v>337</v>
      </c>
      <c r="R98" s="36">
        <v>335</v>
      </c>
      <c r="S98" s="36">
        <v>333</v>
      </c>
      <c r="T98" s="36">
        <v>336</v>
      </c>
      <c r="U98" s="36">
        <v>343</v>
      </c>
      <c r="V98" s="36">
        <v>316</v>
      </c>
      <c r="W98" s="36">
        <v>326</v>
      </c>
      <c r="X98" s="36">
        <v>326</v>
      </c>
      <c r="Y98" s="36">
        <v>321</v>
      </c>
      <c r="Z98" s="36">
        <v>308</v>
      </c>
      <c r="AA98" s="36">
        <v>312</v>
      </c>
      <c r="AB98" s="36">
        <v>334</v>
      </c>
      <c r="AC98" s="36">
        <v>334</v>
      </c>
      <c r="AD98" s="36">
        <v>331</v>
      </c>
      <c r="AE98" s="36">
        <v>331</v>
      </c>
      <c r="AF98" s="36">
        <v>320</v>
      </c>
      <c r="AG98" s="36">
        <v>265</v>
      </c>
      <c r="AH98" s="36"/>
      <c r="AI98" s="36"/>
      <c r="AJ98" s="36"/>
      <c r="AK98" s="36"/>
      <c r="AL98" s="36">
        <f t="shared" si="6"/>
        <v>9904</v>
      </c>
      <c r="AM98" s="32"/>
    </row>
    <row r="99" spans="2:39" ht="15">
      <c r="B99" s="30"/>
      <c r="C99" s="34" t="s">
        <v>106</v>
      </c>
      <c r="D99" s="36" t="s">
        <v>70</v>
      </c>
      <c r="E99" s="36" t="s">
        <v>73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/>
      <c r="AI99" s="36"/>
      <c r="AJ99" s="36"/>
      <c r="AK99" s="36"/>
      <c r="AL99" s="36">
        <f t="shared" si="6"/>
        <v>0</v>
      </c>
      <c r="AM99" s="32"/>
    </row>
    <row r="100" spans="2:39" ht="15">
      <c r="B100" s="30"/>
      <c r="C100" s="34" t="s">
        <v>106</v>
      </c>
      <c r="D100" s="36" t="s">
        <v>70</v>
      </c>
      <c r="E100" s="36" t="s">
        <v>74</v>
      </c>
      <c r="F100" s="36">
        <v>232</v>
      </c>
      <c r="G100" s="36">
        <v>259</v>
      </c>
      <c r="H100" s="36">
        <v>257</v>
      </c>
      <c r="I100" s="36">
        <v>249</v>
      </c>
      <c r="J100" s="36">
        <v>240</v>
      </c>
      <c r="K100" s="36">
        <v>234</v>
      </c>
      <c r="L100" s="36">
        <v>213</v>
      </c>
      <c r="M100" s="36">
        <v>209</v>
      </c>
      <c r="N100" s="36">
        <v>217</v>
      </c>
      <c r="O100" s="36">
        <v>200</v>
      </c>
      <c r="P100" s="36">
        <v>197</v>
      </c>
      <c r="Q100" s="36">
        <v>199</v>
      </c>
      <c r="R100" s="36">
        <v>198</v>
      </c>
      <c r="S100" s="36">
        <v>203</v>
      </c>
      <c r="T100" s="36">
        <v>204</v>
      </c>
      <c r="U100" s="36">
        <v>208</v>
      </c>
      <c r="V100" s="36">
        <v>192</v>
      </c>
      <c r="W100" s="36">
        <v>198</v>
      </c>
      <c r="X100" s="36">
        <v>198</v>
      </c>
      <c r="Y100" s="36">
        <v>195</v>
      </c>
      <c r="Z100" s="36">
        <v>193</v>
      </c>
      <c r="AA100" s="36">
        <v>186</v>
      </c>
      <c r="AB100" s="36">
        <v>199</v>
      </c>
      <c r="AC100" s="36">
        <v>199</v>
      </c>
      <c r="AD100" s="36">
        <v>197</v>
      </c>
      <c r="AE100" s="36">
        <v>197</v>
      </c>
      <c r="AF100" s="36">
        <v>190</v>
      </c>
      <c r="AG100" s="36">
        <v>158</v>
      </c>
      <c r="AH100" s="36"/>
      <c r="AI100" s="36"/>
      <c r="AJ100" s="36"/>
      <c r="AK100" s="36"/>
      <c r="AL100" s="36">
        <f t="shared" si="6"/>
        <v>5821</v>
      </c>
      <c r="AM100" s="32"/>
    </row>
    <row r="101" spans="2:39" ht="15">
      <c r="B101" s="30"/>
      <c r="C101" s="34" t="s">
        <v>106</v>
      </c>
      <c r="D101" s="36" t="s">
        <v>70</v>
      </c>
      <c r="E101" s="36" t="s">
        <v>98</v>
      </c>
      <c r="F101" s="36">
        <v>111</v>
      </c>
      <c r="G101" s="36">
        <v>124</v>
      </c>
      <c r="H101" s="36">
        <v>123</v>
      </c>
      <c r="I101" s="36">
        <v>119</v>
      </c>
      <c r="J101" s="36">
        <v>115</v>
      </c>
      <c r="K101" s="36">
        <v>112</v>
      </c>
      <c r="L101" s="36">
        <v>97</v>
      </c>
      <c r="M101" s="36">
        <v>95</v>
      </c>
      <c r="N101" s="36">
        <v>99</v>
      </c>
      <c r="O101" s="36">
        <v>91</v>
      </c>
      <c r="P101" s="36">
        <v>90</v>
      </c>
      <c r="Q101" s="36">
        <v>91</v>
      </c>
      <c r="R101" s="36">
        <v>90</v>
      </c>
      <c r="S101" s="36">
        <v>90</v>
      </c>
      <c r="T101" s="36">
        <v>91</v>
      </c>
      <c r="U101" s="36">
        <v>93</v>
      </c>
      <c r="V101" s="36">
        <v>86</v>
      </c>
      <c r="W101" s="36">
        <v>88</v>
      </c>
      <c r="X101" s="36">
        <v>88</v>
      </c>
      <c r="Y101" s="36">
        <v>87</v>
      </c>
      <c r="Z101" s="36">
        <v>84</v>
      </c>
      <c r="AA101" s="36">
        <v>85</v>
      </c>
      <c r="AB101" s="36">
        <v>91</v>
      </c>
      <c r="AC101" s="36">
        <v>91</v>
      </c>
      <c r="AD101" s="36">
        <v>90</v>
      </c>
      <c r="AE101" s="36">
        <v>90</v>
      </c>
      <c r="AF101" s="36">
        <v>87</v>
      </c>
      <c r="AG101" s="36">
        <v>72</v>
      </c>
      <c r="AH101" s="36"/>
      <c r="AI101" s="36"/>
      <c r="AJ101" s="36"/>
      <c r="AK101" s="36"/>
      <c r="AL101" s="36">
        <f t="shared" si="6"/>
        <v>2670</v>
      </c>
      <c r="AM101" s="32"/>
    </row>
    <row r="102" spans="2:39" ht="15">
      <c r="B102" s="30"/>
      <c r="C102" s="34" t="s">
        <v>106</v>
      </c>
      <c r="D102" s="36" t="s">
        <v>70</v>
      </c>
      <c r="E102" s="36" t="s">
        <v>75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/>
      <c r="AI102" s="36"/>
      <c r="AJ102" s="36"/>
      <c r="AK102" s="36"/>
      <c r="AL102" s="36">
        <f t="shared" si="6"/>
        <v>0</v>
      </c>
      <c r="AM102" s="32"/>
    </row>
    <row r="103" spans="2:39" ht="15">
      <c r="B103" s="30"/>
      <c r="C103" s="34" t="s">
        <v>106</v>
      </c>
      <c r="D103" s="36" t="s">
        <v>70</v>
      </c>
      <c r="E103" s="36" t="s">
        <v>76</v>
      </c>
      <c r="F103" s="36">
        <v>152</v>
      </c>
      <c r="G103" s="36">
        <v>170</v>
      </c>
      <c r="H103" s="36">
        <v>169</v>
      </c>
      <c r="I103" s="36">
        <v>163</v>
      </c>
      <c r="J103" s="36">
        <v>157</v>
      </c>
      <c r="K103" s="36">
        <v>154</v>
      </c>
      <c r="L103" s="36">
        <v>140</v>
      </c>
      <c r="M103" s="36">
        <v>137</v>
      </c>
      <c r="N103" s="36">
        <v>143</v>
      </c>
      <c r="O103" s="36">
        <v>131</v>
      </c>
      <c r="P103" s="36">
        <v>129</v>
      </c>
      <c r="Q103" s="36">
        <v>131</v>
      </c>
      <c r="R103" s="36">
        <v>130</v>
      </c>
      <c r="S103" s="36">
        <v>134</v>
      </c>
      <c r="T103" s="36">
        <v>134</v>
      </c>
      <c r="U103" s="36">
        <v>136</v>
      </c>
      <c r="V103" s="36">
        <v>126</v>
      </c>
      <c r="W103" s="36">
        <v>130</v>
      </c>
      <c r="X103" s="36">
        <v>130</v>
      </c>
      <c r="Y103" s="36">
        <v>128</v>
      </c>
      <c r="Z103" s="36">
        <v>126</v>
      </c>
      <c r="AA103" s="36">
        <v>121</v>
      </c>
      <c r="AB103" s="36">
        <v>129</v>
      </c>
      <c r="AC103" s="36">
        <v>129</v>
      </c>
      <c r="AD103" s="36">
        <v>128</v>
      </c>
      <c r="AE103" s="36">
        <v>128</v>
      </c>
      <c r="AF103" s="36">
        <v>124</v>
      </c>
      <c r="AG103" s="36">
        <v>103</v>
      </c>
      <c r="AH103" s="36"/>
      <c r="AI103" s="36"/>
      <c r="AJ103" s="36"/>
      <c r="AK103" s="36"/>
      <c r="AL103" s="36">
        <f t="shared" si="6"/>
        <v>3812</v>
      </c>
      <c r="AM103" s="32"/>
    </row>
    <row r="104" spans="2:39" ht="15">
      <c r="B104" s="30"/>
      <c r="C104" s="34" t="s">
        <v>106</v>
      </c>
      <c r="D104" s="36" t="s">
        <v>70</v>
      </c>
      <c r="E104" s="36" t="s">
        <v>99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/>
      <c r="AI104" s="36"/>
      <c r="AJ104" s="36"/>
      <c r="AK104" s="36"/>
      <c r="AL104" s="36">
        <f t="shared" si="6"/>
        <v>0</v>
      </c>
      <c r="AM104" s="32"/>
    </row>
    <row r="105" spans="2:39" ht="15">
      <c r="B105" s="30"/>
      <c r="C105" s="34" t="s">
        <v>106</v>
      </c>
      <c r="D105" s="36" t="s">
        <v>70</v>
      </c>
      <c r="E105" s="36" t="s">
        <v>77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/>
      <c r="AI105" s="36"/>
      <c r="AJ105" s="36"/>
      <c r="AK105" s="36"/>
      <c r="AL105" s="36">
        <f t="shared" si="6"/>
        <v>0</v>
      </c>
      <c r="AM105" s="32"/>
    </row>
    <row r="106" spans="2:39" ht="15">
      <c r="B106" s="30"/>
      <c r="C106" s="34" t="s">
        <v>106</v>
      </c>
      <c r="D106" s="36" t="s">
        <v>70</v>
      </c>
      <c r="E106" s="36" t="s">
        <v>78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/>
      <c r="AI106" s="36"/>
      <c r="AJ106" s="36"/>
      <c r="AK106" s="36"/>
      <c r="AL106" s="36">
        <f t="shared" si="6"/>
        <v>0</v>
      </c>
      <c r="AM106" s="32"/>
    </row>
    <row r="107" spans="2:39" ht="15">
      <c r="B107" s="30"/>
      <c r="C107" s="34" t="s">
        <v>106</v>
      </c>
      <c r="D107" s="36" t="s">
        <v>70</v>
      </c>
      <c r="E107" s="36" t="s">
        <v>79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/>
      <c r="AI107" s="36"/>
      <c r="AJ107" s="36"/>
      <c r="AK107" s="36"/>
      <c r="AL107" s="36">
        <f t="shared" si="6"/>
        <v>0</v>
      </c>
      <c r="AM107" s="32"/>
    </row>
    <row r="108" spans="2:39" ht="15">
      <c r="B108" s="30"/>
      <c r="C108" s="34" t="s">
        <v>106</v>
      </c>
      <c r="D108" s="36" t="s">
        <v>70</v>
      </c>
      <c r="E108" s="36" t="s">
        <v>80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/>
      <c r="AI108" s="36"/>
      <c r="AJ108" s="36"/>
      <c r="AK108" s="36"/>
      <c r="AL108" s="36">
        <f t="shared" si="6"/>
        <v>0</v>
      </c>
      <c r="AM108" s="32"/>
    </row>
    <row r="109" spans="2:39" ht="15">
      <c r="B109" s="30"/>
      <c r="C109" s="34" t="s">
        <v>106</v>
      </c>
      <c r="D109" s="36" t="s">
        <v>70</v>
      </c>
      <c r="E109" s="36" t="s">
        <v>100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/>
      <c r="AI109" s="36"/>
      <c r="AJ109" s="36"/>
      <c r="AK109" s="36"/>
      <c r="AL109" s="36">
        <f t="shared" si="6"/>
        <v>0</v>
      </c>
      <c r="AM109" s="32"/>
    </row>
    <row r="110" spans="2:39" ht="15">
      <c r="B110" s="30"/>
      <c r="C110" s="34" t="s">
        <v>106</v>
      </c>
      <c r="D110" s="36" t="s">
        <v>70</v>
      </c>
      <c r="E110" s="36" t="s">
        <v>81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/>
      <c r="AI110" s="36"/>
      <c r="AJ110" s="36"/>
      <c r="AK110" s="36"/>
      <c r="AL110" s="36">
        <f t="shared" si="6"/>
        <v>0</v>
      </c>
      <c r="AM110" s="32"/>
    </row>
    <row r="111" spans="2:39" ht="15">
      <c r="B111" s="30"/>
      <c r="C111" s="34" t="s">
        <v>106</v>
      </c>
      <c r="D111" s="36" t="s">
        <v>70</v>
      </c>
      <c r="E111" s="36" t="s">
        <v>101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/>
      <c r="AI111" s="36"/>
      <c r="AJ111" s="36"/>
      <c r="AK111" s="36"/>
      <c r="AL111" s="36">
        <f t="shared" si="6"/>
        <v>0</v>
      </c>
      <c r="AM111" s="32"/>
    </row>
    <row r="112" spans="2:39" ht="15">
      <c r="B112" s="30"/>
      <c r="C112" s="34" t="s">
        <v>106</v>
      </c>
      <c r="D112" s="36" t="s">
        <v>70</v>
      </c>
      <c r="E112" s="36" t="s">
        <v>82</v>
      </c>
      <c r="F112" s="36">
        <v>0</v>
      </c>
      <c r="G112" s="36">
        <v>131</v>
      </c>
      <c r="H112" s="36">
        <v>131</v>
      </c>
      <c r="I112" s="36">
        <v>126</v>
      </c>
      <c r="J112" s="36">
        <v>122</v>
      </c>
      <c r="K112" s="36">
        <v>119</v>
      </c>
      <c r="L112" s="36">
        <v>0</v>
      </c>
      <c r="M112" s="36">
        <v>0</v>
      </c>
      <c r="N112" s="36">
        <v>110</v>
      </c>
      <c r="O112" s="36">
        <v>102</v>
      </c>
      <c r="P112" s="36">
        <v>100</v>
      </c>
      <c r="Q112" s="36">
        <v>101</v>
      </c>
      <c r="R112" s="36">
        <v>101</v>
      </c>
      <c r="S112" s="36">
        <v>0</v>
      </c>
      <c r="T112" s="36">
        <v>0</v>
      </c>
      <c r="U112" s="36">
        <v>106</v>
      </c>
      <c r="V112" s="36">
        <v>98</v>
      </c>
      <c r="W112" s="36">
        <v>101</v>
      </c>
      <c r="X112" s="36">
        <v>101</v>
      </c>
      <c r="Y112" s="36">
        <v>100</v>
      </c>
      <c r="Z112" s="36">
        <v>0</v>
      </c>
      <c r="AA112" s="36">
        <v>0</v>
      </c>
      <c r="AB112" s="36">
        <v>104</v>
      </c>
      <c r="AC112" s="36">
        <v>104</v>
      </c>
      <c r="AD112" s="36">
        <v>104</v>
      </c>
      <c r="AE112" s="36">
        <v>104</v>
      </c>
      <c r="AF112" s="36">
        <v>100</v>
      </c>
      <c r="AG112" s="36">
        <v>0</v>
      </c>
      <c r="AH112" s="36"/>
      <c r="AI112" s="36"/>
      <c r="AJ112" s="36"/>
      <c r="AK112" s="36"/>
      <c r="AL112" s="36">
        <f t="shared" si="6"/>
        <v>2165</v>
      </c>
      <c r="AM112" s="32"/>
    </row>
    <row r="113" spans="2:39" ht="15">
      <c r="B113" s="30"/>
      <c r="C113" s="34" t="s">
        <v>106</v>
      </c>
      <c r="D113" s="36" t="s">
        <v>70</v>
      </c>
      <c r="E113" s="36" t="s">
        <v>102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/>
      <c r="AI113" s="36"/>
      <c r="AJ113" s="36"/>
      <c r="AK113" s="36"/>
      <c r="AL113" s="36">
        <f t="shared" si="6"/>
        <v>0</v>
      </c>
      <c r="AM113" s="32"/>
    </row>
    <row r="114" spans="2:39" ht="15">
      <c r="B114" s="30"/>
      <c r="C114" s="34" t="s">
        <v>106</v>
      </c>
      <c r="D114" s="36" t="s">
        <v>71</v>
      </c>
      <c r="E114" s="36" t="s">
        <v>72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/>
      <c r="AI114" s="36"/>
      <c r="AJ114" s="36"/>
      <c r="AK114" s="36"/>
      <c r="AL114" s="36">
        <f t="shared" si="6"/>
        <v>0</v>
      </c>
      <c r="AM114" s="32"/>
    </row>
    <row r="115" spans="2:39" ht="15">
      <c r="B115" s="30"/>
      <c r="C115" s="34" t="s">
        <v>106</v>
      </c>
      <c r="D115" s="36" t="s">
        <v>71</v>
      </c>
      <c r="E115" s="36" t="s">
        <v>97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/>
      <c r="AI115" s="36"/>
      <c r="AJ115" s="36"/>
      <c r="AK115" s="36"/>
      <c r="AL115" s="36">
        <f t="shared" si="6"/>
        <v>0</v>
      </c>
      <c r="AM115" s="32"/>
    </row>
    <row r="116" spans="2:39" ht="15">
      <c r="B116" s="30"/>
      <c r="C116" s="34" t="s">
        <v>106</v>
      </c>
      <c r="D116" s="36" t="s">
        <v>71</v>
      </c>
      <c r="E116" s="36" t="s">
        <v>73</v>
      </c>
      <c r="F116" s="36">
        <v>569</v>
      </c>
      <c r="G116" s="36">
        <v>636</v>
      </c>
      <c r="H116" s="36">
        <v>633</v>
      </c>
      <c r="I116" s="36">
        <v>612</v>
      </c>
      <c r="J116" s="36">
        <v>590</v>
      </c>
      <c r="K116" s="36">
        <v>577</v>
      </c>
      <c r="L116" s="36">
        <v>525</v>
      </c>
      <c r="M116" s="36">
        <v>514</v>
      </c>
      <c r="N116" s="36">
        <v>534</v>
      </c>
      <c r="O116" s="36">
        <v>492</v>
      </c>
      <c r="P116" s="36">
        <v>485</v>
      </c>
      <c r="Q116" s="36">
        <v>490</v>
      </c>
      <c r="R116" s="36">
        <v>488</v>
      </c>
      <c r="S116" s="36">
        <v>501</v>
      </c>
      <c r="T116" s="36">
        <v>506</v>
      </c>
      <c r="U116" s="36">
        <v>515</v>
      </c>
      <c r="V116" s="36">
        <v>475</v>
      </c>
      <c r="W116" s="36">
        <v>490</v>
      </c>
      <c r="X116" s="36">
        <v>490</v>
      </c>
      <c r="Y116" s="36">
        <v>483</v>
      </c>
      <c r="Z116" s="36">
        <v>477</v>
      </c>
      <c r="AA116" s="36">
        <v>483</v>
      </c>
      <c r="AB116" s="36">
        <v>517</v>
      </c>
      <c r="AC116" s="36">
        <v>517</v>
      </c>
      <c r="AD116" s="36">
        <v>513</v>
      </c>
      <c r="AE116" s="36">
        <v>512</v>
      </c>
      <c r="AF116" s="36">
        <v>495</v>
      </c>
      <c r="AG116" s="36">
        <v>410</v>
      </c>
      <c r="AH116" s="36"/>
      <c r="AI116" s="36"/>
      <c r="AJ116" s="36"/>
      <c r="AK116" s="36"/>
      <c r="AL116" s="36">
        <f t="shared" si="6"/>
        <v>14529</v>
      </c>
      <c r="AM116" s="32"/>
    </row>
    <row r="117" spans="2:39" ht="15">
      <c r="B117" s="30"/>
      <c r="C117" s="34" t="s">
        <v>106</v>
      </c>
      <c r="D117" s="36" t="s">
        <v>71</v>
      </c>
      <c r="E117" s="36" t="s">
        <v>74</v>
      </c>
      <c r="F117" s="36">
        <v>6276</v>
      </c>
      <c r="G117" s="36">
        <v>7008</v>
      </c>
      <c r="H117" s="36">
        <v>6979</v>
      </c>
      <c r="I117" s="36">
        <v>6743</v>
      </c>
      <c r="J117" s="36">
        <v>6500</v>
      </c>
      <c r="K117" s="36">
        <v>6357</v>
      </c>
      <c r="L117" s="36">
        <v>5778</v>
      </c>
      <c r="M117" s="36">
        <v>5663</v>
      </c>
      <c r="N117" s="36">
        <v>5886</v>
      </c>
      <c r="O117" s="36">
        <v>5426</v>
      </c>
      <c r="P117" s="36">
        <v>5347</v>
      </c>
      <c r="Q117" s="36">
        <v>5392</v>
      </c>
      <c r="R117" s="36">
        <v>5373</v>
      </c>
      <c r="S117" s="36">
        <v>5516</v>
      </c>
      <c r="T117" s="36">
        <v>5536</v>
      </c>
      <c r="U117" s="36">
        <v>5638</v>
      </c>
      <c r="V117" s="36">
        <v>5191</v>
      </c>
      <c r="W117" s="36">
        <v>5361</v>
      </c>
      <c r="X117" s="36">
        <v>5362</v>
      </c>
      <c r="Y117" s="36">
        <v>5288</v>
      </c>
      <c r="Z117" s="36">
        <v>5220</v>
      </c>
      <c r="AA117" s="36">
        <v>5039</v>
      </c>
      <c r="AB117" s="36">
        <v>5391</v>
      </c>
      <c r="AC117" s="36">
        <v>5390</v>
      </c>
      <c r="AD117" s="36">
        <v>5349</v>
      </c>
      <c r="AE117" s="36">
        <v>5341</v>
      </c>
      <c r="AF117" s="36">
        <v>5164</v>
      </c>
      <c r="AG117" s="36">
        <v>4281</v>
      </c>
      <c r="AH117" s="36"/>
      <c r="AI117" s="36"/>
      <c r="AJ117" s="36"/>
      <c r="AK117" s="36"/>
      <c r="AL117" s="36">
        <f t="shared" si="6"/>
        <v>157795</v>
      </c>
      <c r="AM117" s="32"/>
    </row>
    <row r="118" spans="2:39" ht="15">
      <c r="B118" s="30"/>
      <c r="C118" s="34" t="s">
        <v>106</v>
      </c>
      <c r="D118" s="36" t="s">
        <v>71</v>
      </c>
      <c r="E118" s="36" t="s">
        <v>98</v>
      </c>
      <c r="F118" s="36">
        <v>2186</v>
      </c>
      <c r="G118" s="36">
        <v>2441</v>
      </c>
      <c r="H118" s="36">
        <v>2430</v>
      </c>
      <c r="I118" s="36">
        <v>2349</v>
      </c>
      <c r="J118" s="36">
        <v>2265</v>
      </c>
      <c r="K118" s="36">
        <v>2215</v>
      </c>
      <c r="L118" s="36">
        <v>1917</v>
      </c>
      <c r="M118" s="36">
        <v>1879</v>
      </c>
      <c r="N118" s="36">
        <v>1954</v>
      </c>
      <c r="O118" s="36">
        <v>1800</v>
      </c>
      <c r="P118" s="36">
        <v>1774</v>
      </c>
      <c r="Q118" s="36">
        <v>1790</v>
      </c>
      <c r="R118" s="36">
        <v>1782</v>
      </c>
      <c r="S118" s="36">
        <v>1780</v>
      </c>
      <c r="T118" s="36">
        <v>1800</v>
      </c>
      <c r="U118" s="36">
        <v>1833</v>
      </c>
      <c r="V118" s="36">
        <v>1688</v>
      </c>
      <c r="W118" s="36">
        <v>1743</v>
      </c>
      <c r="X118" s="36">
        <v>1743</v>
      </c>
      <c r="Y118" s="36">
        <v>1719</v>
      </c>
      <c r="Z118" s="36">
        <v>1659</v>
      </c>
      <c r="AA118" s="36">
        <v>1679</v>
      </c>
      <c r="AB118" s="36">
        <v>1796</v>
      </c>
      <c r="AC118" s="36">
        <v>1796</v>
      </c>
      <c r="AD118" s="36">
        <v>1782</v>
      </c>
      <c r="AE118" s="36">
        <v>1780</v>
      </c>
      <c r="AF118" s="36">
        <v>1721</v>
      </c>
      <c r="AG118" s="36">
        <v>1426</v>
      </c>
      <c r="AH118" s="36"/>
      <c r="AI118" s="36"/>
      <c r="AJ118" s="36"/>
      <c r="AK118" s="36"/>
      <c r="AL118" s="36">
        <f t="shared" si="6"/>
        <v>52727</v>
      </c>
      <c r="AM118" s="32"/>
    </row>
    <row r="119" spans="2:39" ht="15">
      <c r="B119" s="30"/>
      <c r="C119" s="34" t="s">
        <v>106</v>
      </c>
      <c r="D119" s="36" t="s">
        <v>71</v>
      </c>
      <c r="E119" s="36" t="s">
        <v>75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/>
      <c r="AI119" s="36"/>
      <c r="AJ119" s="36"/>
      <c r="AK119" s="36"/>
      <c r="AL119" s="36">
        <f t="shared" si="6"/>
        <v>0</v>
      </c>
      <c r="AM119" s="32"/>
    </row>
    <row r="120" spans="2:39" ht="15">
      <c r="B120" s="30"/>
      <c r="C120" s="34" t="s">
        <v>106</v>
      </c>
      <c r="D120" s="36" t="s">
        <v>71</v>
      </c>
      <c r="E120" s="36" t="s">
        <v>76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/>
      <c r="AI120" s="36"/>
      <c r="AJ120" s="36"/>
      <c r="AK120" s="36"/>
      <c r="AL120" s="36">
        <f t="shared" si="6"/>
        <v>0</v>
      </c>
      <c r="AM120" s="32"/>
    </row>
    <row r="121" spans="2:39" ht="15">
      <c r="B121" s="30"/>
      <c r="C121" s="34" t="s">
        <v>106</v>
      </c>
      <c r="D121" s="36" t="s">
        <v>71</v>
      </c>
      <c r="E121" s="36" t="s">
        <v>99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/>
      <c r="AI121" s="36"/>
      <c r="AJ121" s="36"/>
      <c r="AK121" s="36"/>
      <c r="AL121" s="36">
        <f t="shared" si="6"/>
        <v>0</v>
      </c>
      <c r="AM121" s="32"/>
    </row>
    <row r="122" spans="2:39" ht="15">
      <c r="B122" s="30"/>
      <c r="C122" s="34" t="s">
        <v>106</v>
      </c>
      <c r="D122" s="36" t="s">
        <v>71</v>
      </c>
      <c r="E122" s="36" t="s">
        <v>77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/>
      <c r="AI122" s="36"/>
      <c r="AJ122" s="36"/>
      <c r="AK122" s="36"/>
      <c r="AL122" s="36">
        <f t="shared" si="6"/>
        <v>0</v>
      </c>
      <c r="AM122" s="32"/>
    </row>
    <row r="123" spans="2:39" ht="15">
      <c r="B123" s="30"/>
      <c r="C123" s="34" t="s">
        <v>106</v>
      </c>
      <c r="D123" s="36" t="s">
        <v>71</v>
      </c>
      <c r="E123" s="36" t="s">
        <v>78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/>
      <c r="AI123" s="36"/>
      <c r="AJ123" s="36"/>
      <c r="AK123" s="36"/>
      <c r="AL123" s="36">
        <f t="shared" si="6"/>
        <v>0</v>
      </c>
      <c r="AM123" s="32"/>
    </row>
    <row r="124" spans="2:39" ht="15">
      <c r="B124" s="30"/>
      <c r="C124" s="34" t="s">
        <v>106</v>
      </c>
      <c r="D124" s="36" t="s">
        <v>71</v>
      </c>
      <c r="E124" s="36" t="s">
        <v>79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/>
      <c r="AI124" s="36"/>
      <c r="AJ124" s="36"/>
      <c r="AK124" s="36"/>
      <c r="AL124" s="36">
        <f t="shared" si="6"/>
        <v>0</v>
      </c>
      <c r="AM124" s="32"/>
    </row>
    <row r="125" spans="2:39" ht="15">
      <c r="B125" s="30"/>
      <c r="C125" s="34" t="s">
        <v>106</v>
      </c>
      <c r="D125" s="36" t="s">
        <v>71</v>
      </c>
      <c r="E125" s="36" t="s">
        <v>80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/>
      <c r="AI125" s="36"/>
      <c r="AJ125" s="36"/>
      <c r="AK125" s="36"/>
      <c r="AL125" s="36">
        <f t="shared" si="6"/>
        <v>0</v>
      </c>
      <c r="AM125" s="32"/>
    </row>
    <row r="126" spans="2:39" ht="15">
      <c r="B126" s="30"/>
      <c r="C126" s="34" t="s">
        <v>106</v>
      </c>
      <c r="D126" s="36" t="s">
        <v>71</v>
      </c>
      <c r="E126" s="36" t="s">
        <v>100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/>
      <c r="AI126" s="36"/>
      <c r="AJ126" s="36"/>
      <c r="AK126" s="36"/>
      <c r="AL126" s="36">
        <f t="shared" si="6"/>
        <v>0</v>
      </c>
      <c r="AM126" s="32"/>
    </row>
    <row r="127" spans="2:39" ht="15">
      <c r="B127" s="30"/>
      <c r="C127" s="34" t="s">
        <v>106</v>
      </c>
      <c r="D127" s="36" t="s">
        <v>71</v>
      </c>
      <c r="E127" s="36" t="s">
        <v>81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/>
      <c r="AI127" s="36"/>
      <c r="AJ127" s="36"/>
      <c r="AK127" s="36"/>
      <c r="AL127" s="36">
        <f t="shared" si="6"/>
        <v>0</v>
      </c>
      <c r="AM127" s="32"/>
    </row>
    <row r="128" spans="2:39" ht="15">
      <c r="B128" s="30"/>
      <c r="C128" s="34" t="s">
        <v>106</v>
      </c>
      <c r="D128" s="36" t="s">
        <v>71</v>
      </c>
      <c r="E128" s="36" t="s">
        <v>101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/>
      <c r="AI128" s="36"/>
      <c r="AJ128" s="36"/>
      <c r="AK128" s="36"/>
      <c r="AL128" s="36">
        <f t="shared" si="6"/>
        <v>0</v>
      </c>
      <c r="AM128" s="32"/>
    </row>
    <row r="129" spans="2:39" ht="15">
      <c r="B129" s="30"/>
      <c r="C129" s="34" t="s">
        <v>106</v>
      </c>
      <c r="D129" s="36" t="s">
        <v>71</v>
      </c>
      <c r="E129" s="36" t="s">
        <v>82</v>
      </c>
      <c r="F129" s="36">
        <v>0</v>
      </c>
      <c r="G129" s="36">
        <v>66</v>
      </c>
      <c r="H129" s="36">
        <v>66</v>
      </c>
      <c r="I129" s="36">
        <v>64</v>
      </c>
      <c r="J129" s="36">
        <v>61</v>
      </c>
      <c r="K129" s="36">
        <v>60</v>
      </c>
      <c r="L129" s="36">
        <v>0</v>
      </c>
      <c r="M129" s="36">
        <v>0</v>
      </c>
      <c r="N129" s="36">
        <v>56</v>
      </c>
      <c r="O129" s="36">
        <v>51</v>
      </c>
      <c r="P129" s="36">
        <v>51</v>
      </c>
      <c r="Q129" s="36">
        <v>51</v>
      </c>
      <c r="R129" s="36">
        <v>51</v>
      </c>
      <c r="S129" s="36">
        <v>0</v>
      </c>
      <c r="T129" s="36">
        <v>0</v>
      </c>
      <c r="U129" s="36">
        <v>53</v>
      </c>
      <c r="V129" s="36">
        <v>49</v>
      </c>
      <c r="W129" s="36">
        <v>51</v>
      </c>
      <c r="X129" s="36">
        <v>51</v>
      </c>
      <c r="Y129" s="36">
        <v>50</v>
      </c>
      <c r="Z129" s="36">
        <v>0</v>
      </c>
      <c r="AA129" s="36">
        <v>0</v>
      </c>
      <c r="AB129" s="36">
        <v>53</v>
      </c>
      <c r="AC129" s="36">
        <v>53</v>
      </c>
      <c r="AD129" s="36">
        <v>52</v>
      </c>
      <c r="AE129" s="36">
        <v>52</v>
      </c>
      <c r="AF129" s="36">
        <v>50</v>
      </c>
      <c r="AG129" s="36">
        <v>0</v>
      </c>
      <c r="AH129" s="36"/>
      <c r="AI129" s="36"/>
      <c r="AJ129" s="36"/>
      <c r="AK129" s="36"/>
      <c r="AL129" s="36">
        <f t="shared" si="6"/>
        <v>1091</v>
      </c>
      <c r="AM129" s="32"/>
    </row>
    <row r="130" spans="2:39" ht="15">
      <c r="B130" s="30"/>
      <c r="C130" s="34" t="s">
        <v>106</v>
      </c>
      <c r="D130" s="36" t="s">
        <v>71</v>
      </c>
      <c r="E130" s="36" t="s">
        <v>102</v>
      </c>
      <c r="F130" s="36">
        <v>0</v>
      </c>
      <c r="G130" s="36">
        <v>34</v>
      </c>
      <c r="H130" s="36">
        <v>33</v>
      </c>
      <c r="I130" s="36">
        <v>32</v>
      </c>
      <c r="J130" s="36">
        <v>31</v>
      </c>
      <c r="K130" s="36">
        <v>30</v>
      </c>
      <c r="L130" s="36">
        <v>0</v>
      </c>
      <c r="M130" s="36">
        <v>0</v>
      </c>
      <c r="N130" s="36">
        <v>28</v>
      </c>
      <c r="O130" s="36">
        <v>25</v>
      </c>
      <c r="P130" s="36">
        <v>25</v>
      </c>
      <c r="Q130" s="36">
        <v>25</v>
      </c>
      <c r="R130" s="36">
        <v>25</v>
      </c>
      <c r="S130" s="36">
        <v>0</v>
      </c>
      <c r="T130" s="36">
        <v>0</v>
      </c>
      <c r="U130" s="36">
        <v>26</v>
      </c>
      <c r="V130" s="36">
        <v>24</v>
      </c>
      <c r="W130" s="36">
        <v>25</v>
      </c>
      <c r="X130" s="36">
        <v>25</v>
      </c>
      <c r="Y130" s="36">
        <v>25</v>
      </c>
      <c r="Z130" s="36">
        <v>0</v>
      </c>
      <c r="AA130" s="36">
        <v>0</v>
      </c>
      <c r="AB130" s="36">
        <v>26</v>
      </c>
      <c r="AC130" s="36">
        <v>26</v>
      </c>
      <c r="AD130" s="36">
        <v>26</v>
      </c>
      <c r="AE130" s="36">
        <v>26</v>
      </c>
      <c r="AF130" s="36">
        <v>25</v>
      </c>
      <c r="AG130" s="36">
        <v>0</v>
      </c>
      <c r="AH130" s="36"/>
      <c r="AI130" s="36"/>
      <c r="AJ130" s="36"/>
      <c r="AK130" s="36"/>
      <c r="AL130" s="36">
        <f t="shared" si="6"/>
        <v>542</v>
      </c>
      <c r="AM130" s="32"/>
    </row>
    <row r="131" spans="2:39" ht="15">
      <c r="B131" s="30"/>
      <c r="C131" s="33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2"/>
    </row>
    <row r="132" spans="2:39" ht="15">
      <c r="B132" s="30"/>
      <c r="C132" s="39"/>
      <c r="D132" s="23"/>
      <c r="E132" s="24" t="s">
        <v>64</v>
      </c>
      <c r="F132" s="25">
        <f aca="true" t="shared" si="7" ref="F132:AJ132">SUM(F96:F130)</f>
        <v>12364</v>
      </c>
      <c r="G132" s="25">
        <f t="shared" si="7"/>
        <v>14072</v>
      </c>
      <c r="H132" s="25">
        <f t="shared" si="7"/>
        <v>14026</v>
      </c>
      <c r="I132" s="25">
        <f t="shared" si="7"/>
        <v>13503</v>
      </c>
      <c r="J132" s="25">
        <f t="shared" si="7"/>
        <v>13127</v>
      </c>
      <c r="K132" s="25">
        <f t="shared" si="7"/>
        <v>12940</v>
      </c>
      <c r="L132" s="25">
        <f t="shared" si="7"/>
        <v>11418</v>
      </c>
      <c r="M132" s="25">
        <f t="shared" si="7"/>
        <v>11048</v>
      </c>
      <c r="N132" s="25">
        <f t="shared" si="7"/>
        <v>11821</v>
      </c>
      <c r="O132" s="25">
        <f t="shared" si="7"/>
        <v>10840</v>
      </c>
      <c r="P132" s="25">
        <f t="shared" si="7"/>
        <v>10723</v>
      </c>
      <c r="Q132" s="25">
        <f t="shared" si="7"/>
        <v>10781</v>
      </c>
      <c r="R132" s="25">
        <f t="shared" si="7"/>
        <v>10847</v>
      </c>
      <c r="S132" s="25">
        <f t="shared" si="7"/>
        <v>10804</v>
      </c>
      <c r="T132" s="25">
        <f t="shared" si="7"/>
        <v>10792</v>
      </c>
      <c r="U132" s="25">
        <f t="shared" si="7"/>
        <v>11295</v>
      </c>
      <c r="V132" s="25">
        <f t="shared" si="7"/>
        <v>10337</v>
      </c>
      <c r="W132" s="25">
        <f t="shared" si="7"/>
        <v>10634</v>
      </c>
      <c r="X132" s="25">
        <f t="shared" si="7"/>
        <v>10620</v>
      </c>
      <c r="Y132" s="25">
        <f t="shared" si="7"/>
        <v>10679</v>
      </c>
      <c r="Z132" s="25">
        <f t="shared" si="7"/>
        <v>10241</v>
      </c>
      <c r="AA132" s="25">
        <f t="shared" si="7"/>
        <v>9957</v>
      </c>
      <c r="AB132" s="25">
        <f t="shared" si="7"/>
        <v>10916</v>
      </c>
      <c r="AC132" s="25">
        <f t="shared" si="7"/>
        <v>10919</v>
      </c>
      <c r="AD132" s="25">
        <f t="shared" si="7"/>
        <v>10761</v>
      </c>
      <c r="AE132" s="25">
        <f t="shared" si="7"/>
        <v>10731</v>
      </c>
      <c r="AF132" s="25">
        <f t="shared" si="7"/>
        <v>10402</v>
      </c>
      <c r="AG132" s="25">
        <f t="shared" si="7"/>
        <v>8461</v>
      </c>
      <c r="AH132" s="25">
        <f t="shared" si="7"/>
        <v>0</v>
      </c>
      <c r="AI132" s="25">
        <f t="shared" si="7"/>
        <v>0</v>
      </c>
      <c r="AJ132" s="25">
        <f t="shared" si="7"/>
        <v>0</v>
      </c>
      <c r="AK132" s="25"/>
      <c r="AL132" s="25">
        <f>SUM(AL96:AL130)</f>
        <v>315059</v>
      </c>
      <c r="AM132" s="32"/>
    </row>
    <row r="133" spans="2:39" ht="13.5" thickBot="1">
      <c r="B133" s="40"/>
      <c r="C133" s="41"/>
      <c r="D133" s="41"/>
      <c r="E133" s="41"/>
      <c r="F133" s="42">
        <f>IF(F93=F132,"",F93-F132)</f>
      </c>
      <c r="G133" s="42">
        <f aca="true" t="shared" si="8" ref="G133:AJ133">IF(G93=G132,"",G93-G132)</f>
      </c>
      <c r="H133" s="42">
        <f t="shared" si="8"/>
      </c>
      <c r="I133" s="42">
        <f t="shared" si="8"/>
      </c>
      <c r="J133" s="42">
        <f t="shared" si="8"/>
      </c>
      <c r="K133" s="42">
        <f t="shared" si="8"/>
      </c>
      <c r="L133" s="42">
        <f t="shared" si="8"/>
      </c>
      <c r="M133" s="42">
        <f t="shared" si="8"/>
      </c>
      <c r="N133" s="42">
        <f t="shared" si="8"/>
      </c>
      <c r="O133" s="42">
        <f t="shared" si="8"/>
      </c>
      <c r="P133" s="42">
        <f t="shared" si="8"/>
      </c>
      <c r="Q133" s="42">
        <f t="shared" si="8"/>
      </c>
      <c r="R133" s="42">
        <f t="shared" si="8"/>
      </c>
      <c r="S133" s="42">
        <f t="shared" si="8"/>
      </c>
      <c r="T133" s="42">
        <f t="shared" si="8"/>
      </c>
      <c r="U133" s="42">
        <f t="shared" si="8"/>
      </c>
      <c r="V133" s="42">
        <f t="shared" si="8"/>
      </c>
      <c r="W133" s="42">
        <f t="shared" si="8"/>
      </c>
      <c r="X133" s="42">
        <f t="shared" si="8"/>
      </c>
      <c r="Y133" s="42">
        <f t="shared" si="8"/>
      </c>
      <c r="Z133" s="42">
        <f t="shared" si="8"/>
      </c>
      <c r="AA133" s="42">
        <f t="shared" si="8"/>
      </c>
      <c r="AB133" s="42">
        <f t="shared" si="8"/>
      </c>
      <c r="AC133" s="42">
        <f t="shared" si="8"/>
      </c>
      <c r="AD133" s="42">
        <f t="shared" si="8"/>
      </c>
      <c r="AE133" s="42">
        <f t="shared" si="8"/>
      </c>
      <c r="AF133" s="42">
        <f t="shared" si="8"/>
      </c>
      <c r="AG133" s="42">
        <f t="shared" si="8"/>
      </c>
      <c r="AH133" s="42">
        <f t="shared" si="8"/>
      </c>
      <c r="AI133" s="42">
        <f t="shared" si="8"/>
      </c>
      <c r="AJ133" s="42">
        <f t="shared" si="8"/>
      </c>
      <c r="AK133" s="41"/>
      <c r="AL133" s="41"/>
      <c r="AM133" s="43"/>
    </row>
    <row r="134" spans="6:36" ht="14.25" thickBot="1" thickTop="1"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</row>
    <row r="135" spans="2:39" ht="13.5" thickTop="1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/>
    </row>
    <row r="136" spans="2:39" ht="15">
      <c r="B136" s="30"/>
      <c r="C136" s="23" t="s">
        <v>84</v>
      </c>
      <c r="D136" s="23"/>
      <c r="E136" s="23"/>
      <c r="F136" s="31">
        <v>42036.25</v>
      </c>
      <c r="G136" s="31">
        <v>42037</v>
      </c>
      <c r="H136" s="31">
        <v>42038</v>
      </c>
      <c r="I136" s="31">
        <v>42039</v>
      </c>
      <c r="J136" s="31">
        <v>42040</v>
      </c>
      <c r="K136" s="31">
        <v>42041</v>
      </c>
      <c r="L136" s="31">
        <v>42042</v>
      </c>
      <c r="M136" s="31">
        <v>42043</v>
      </c>
      <c r="N136" s="31">
        <v>42044</v>
      </c>
      <c r="O136" s="31">
        <v>42045</v>
      </c>
      <c r="P136" s="31">
        <v>42046</v>
      </c>
      <c r="Q136" s="31">
        <v>42047</v>
      </c>
      <c r="R136" s="31">
        <v>42048</v>
      </c>
      <c r="S136" s="31">
        <v>42049</v>
      </c>
      <c r="T136" s="31">
        <v>42050</v>
      </c>
      <c r="U136" s="31">
        <v>42051</v>
      </c>
      <c r="V136" s="31">
        <v>42052</v>
      </c>
      <c r="W136" s="31">
        <v>42053</v>
      </c>
      <c r="X136" s="31">
        <v>42054</v>
      </c>
      <c r="Y136" s="31">
        <v>42055</v>
      </c>
      <c r="Z136" s="31">
        <v>42056</v>
      </c>
      <c r="AA136" s="31">
        <v>42057</v>
      </c>
      <c r="AB136" s="31">
        <v>42058</v>
      </c>
      <c r="AC136" s="31">
        <v>42059</v>
      </c>
      <c r="AD136" s="31">
        <v>42060</v>
      </c>
      <c r="AE136" s="31">
        <v>42061</v>
      </c>
      <c r="AF136" s="31">
        <v>42062</v>
      </c>
      <c r="AG136" s="31">
        <v>42063</v>
      </c>
      <c r="AH136" s="31"/>
      <c r="AI136" s="31"/>
      <c r="AJ136" s="31"/>
      <c r="AK136" s="23"/>
      <c r="AL136" s="23" t="s">
        <v>64</v>
      </c>
      <c r="AM136" s="32"/>
    </row>
    <row r="137" spans="2:39" ht="18">
      <c r="B137" s="30"/>
      <c r="C137" s="33" t="s">
        <v>109</v>
      </c>
      <c r="D137" s="34"/>
      <c r="E137" s="35" t="s">
        <v>65</v>
      </c>
      <c r="F137" s="36">
        <v>15442</v>
      </c>
      <c r="G137" s="36">
        <v>17183</v>
      </c>
      <c r="H137" s="36">
        <v>17600</v>
      </c>
      <c r="I137" s="36">
        <v>17429</v>
      </c>
      <c r="J137" s="36">
        <v>17740</v>
      </c>
      <c r="K137" s="36">
        <v>17936</v>
      </c>
      <c r="L137" s="36">
        <v>16766</v>
      </c>
      <c r="M137" s="36">
        <v>13472</v>
      </c>
      <c r="N137" s="36">
        <v>12593</v>
      </c>
      <c r="O137" s="36">
        <v>12026</v>
      </c>
      <c r="P137" s="36">
        <v>13211</v>
      </c>
      <c r="Q137" s="36">
        <v>14213</v>
      </c>
      <c r="R137" s="36">
        <v>13893</v>
      </c>
      <c r="S137" s="36">
        <v>15088</v>
      </c>
      <c r="T137" s="36">
        <v>15495</v>
      </c>
      <c r="U137" s="36">
        <v>16136</v>
      </c>
      <c r="V137" s="36">
        <v>13940</v>
      </c>
      <c r="W137" s="36">
        <v>13666</v>
      </c>
      <c r="X137" s="36">
        <v>13905</v>
      </c>
      <c r="Y137" s="36">
        <v>14030</v>
      </c>
      <c r="Z137" s="36">
        <v>14516</v>
      </c>
      <c r="AA137" s="36">
        <v>14157</v>
      </c>
      <c r="AB137" s="36">
        <v>14560</v>
      </c>
      <c r="AC137" s="36">
        <v>15704</v>
      </c>
      <c r="AD137" s="36">
        <v>12801</v>
      </c>
      <c r="AE137" s="36">
        <v>12817</v>
      </c>
      <c r="AF137" s="36">
        <v>11458</v>
      </c>
      <c r="AG137" s="36">
        <v>9383</v>
      </c>
      <c r="AH137" s="36"/>
      <c r="AI137" s="36"/>
      <c r="AJ137" s="36"/>
      <c r="AK137" s="23"/>
      <c r="AL137" s="23">
        <f>SUM(F137:AJ137)</f>
        <v>407160</v>
      </c>
      <c r="AM137" s="32"/>
    </row>
    <row r="138" spans="2:39" ht="15">
      <c r="B138" s="30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32"/>
    </row>
    <row r="139" spans="2:39" ht="15">
      <c r="B139" s="30"/>
      <c r="C139" s="23" t="s">
        <v>83</v>
      </c>
      <c r="D139" s="23" t="s">
        <v>66</v>
      </c>
      <c r="E139" s="23" t="s">
        <v>67</v>
      </c>
      <c r="F139" s="31">
        <v>42036.25</v>
      </c>
      <c r="G139" s="31">
        <v>42037.25</v>
      </c>
      <c r="H139" s="31">
        <v>42038.25</v>
      </c>
      <c r="I139" s="31">
        <v>42039.25</v>
      </c>
      <c r="J139" s="31">
        <v>42040.25</v>
      </c>
      <c r="K139" s="31">
        <v>42041.25</v>
      </c>
      <c r="L139" s="31">
        <v>42042.25</v>
      </c>
      <c r="M139" s="31">
        <v>42043.25</v>
      </c>
      <c r="N139" s="31">
        <v>42044.25</v>
      </c>
      <c r="O139" s="31">
        <v>42045.25</v>
      </c>
      <c r="P139" s="31">
        <v>42046.25</v>
      </c>
      <c r="Q139" s="31">
        <v>42047.25</v>
      </c>
      <c r="R139" s="31">
        <v>42048.25</v>
      </c>
      <c r="S139" s="31">
        <v>42049.25</v>
      </c>
      <c r="T139" s="31">
        <v>42050.25</v>
      </c>
      <c r="U139" s="31">
        <v>42051.25</v>
      </c>
      <c r="V139" s="31">
        <v>42052.25</v>
      </c>
      <c r="W139" s="31">
        <v>42053.25</v>
      </c>
      <c r="X139" s="31">
        <v>42054.25</v>
      </c>
      <c r="Y139" s="31">
        <v>42055.25</v>
      </c>
      <c r="Z139" s="31">
        <v>42056.25</v>
      </c>
      <c r="AA139" s="31">
        <v>42057.25</v>
      </c>
      <c r="AB139" s="31">
        <v>42058.25</v>
      </c>
      <c r="AC139" s="31">
        <v>42059.25</v>
      </c>
      <c r="AD139" s="31">
        <v>42060.25</v>
      </c>
      <c r="AE139" s="31">
        <v>42061.25</v>
      </c>
      <c r="AF139" s="31">
        <v>42062.25</v>
      </c>
      <c r="AG139" s="31">
        <v>42063.25</v>
      </c>
      <c r="AH139" s="31"/>
      <c r="AI139" s="31"/>
      <c r="AJ139" s="31"/>
      <c r="AK139" s="23"/>
      <c r="AL139" s="23" t="s">
        <v>64</v>
      </c>
      <c r="AM139" s="32"/>
    </row>
    <row r="140" spans="2:39" ht="15">
      <c r="B140" s="30"/>
      <c r="C140" s="34" t="s">
        <v>85</v>
      </c>
      <c r="D140" s="37" t="s">
        <v>68</v>
      </c>
      <c r="E140" s="38" t="s">
        <v>69</v>
      </c>
      <c r="F140" s="36">
        <v>518</v>
      </c>
      <c r="G140" s="36">
        <v>1871</v>
      </c>
      <c r="H140" s="36">
        <v>1803</v>
      </c>
      <c r="I140" s="36">
        <v>1638</v>
      </c>
      <c r="J140" s="36">
        <v>1516</v>
      </c>
      <c r="K140" s="36">
        <v>1589</v>
      </c>
      <c r="L140" s="36">
        <v>844</v>
      </c>
      <c r="M140" s="36">
        <v>535</v>
      </c>
      <c r="N140" s="36">
        <v>1792</v>
      </c>
      <c r="O140" s="36">
        <v>1430</v>
      </c>
      <c r="P140" s="36">
        <v>1336</v>
      </c>
      <c r="Q140" s="36">
        <v>1355</v>
      </c>
      <c r="R140" s="36">
        <v>1314</v>
      </c>
      <c r="S140" s="36">
        <v>823</v>
      </c>
      <c r="T140" s="36">
        <v>608</v>
      </c>
      <c r="U140" s="36">
        <v>1440</v>
      </c>
      <c r="V140" s="36">
        <v>1157</v>
      </c>
      <c r="W140" s="36">
        <v>1123</v>
      </c>
      <c r="X140" s="36">
        <v>1252</v>
      </c>
      <c r="Y140" s="36">
        <v>1199</v>
      </c>
      <c r="Z140" s="36">
        <v>826</v>
      </c>
      <c r="AA140" s="36">
        <v>451</v>
      </c>
      <c r="AB140" s="36">
        <v>1621</v>
      </c>
      <c r="AC140" s="36">
        <v>1376</v>
      </c>
      <c r="AD140" s="36">
        <v>1261</v>
      </c>
      <c r="AE140" s="36">
        <v>1186</v>
      </c>
      <c r="AF140" s="36">
        <v>1233</v>
      </c>
      <c r="AG140" s="36">
        <v>829</v>
      </c>
      <c r="AH140" s="36"/>
      <c r="AI140" s="36"/>
      <c r="AJ140" s="36"/>
      <c r="AK140" s="36"/>
      <c r="AL140" s="36">
        <f aca="true" t="shared" si="9" ref="AL140:AL174">SUM(F140:AJ140)</f>
        <v>33926</v>
      </c>
      <c r="AM140" s="32"/>
    </row>
    <row r="141" spans="2:39" ht="15">
      <c r="B141" s="30"/>
      <c r="C141" s="34" t="s">
        <v>85</v>
      </c>
      <c r="D141" s="36" t="s">
        <v>70</v>
      </c>
      <c r="E141" s="36" t="s">
        <v>72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/>
      <c r="AI141" s="36"/>
      <c r="AJ141" s="36"/>
      <c r="AK141" s="36"/>
      <c r="AL141" s="36">
        <f t="shared" si="9"/>
        <v>0</v>
      </c>
      <c r="AM141" s="32"/>
    </row>
    <row r="142" spans="2:39" ht="15">
      <c r="B142" s="30"/>
      <c r="C142" s="34" t="s">
        <v>85</v>
      </c>
      <c r="D142" s="36" t="s">
        <v>70</v>
      </c>
      <c r="E142" s="36" t="s">
        <v>97</v>
      </c>
      <c r="F142" s="36">
        <v>1061</v>
      </c>
      <c r="G142" s="36">
        <v>1070</v>
      </c>
      <c r="H142" s="36">
        <v>1104</v>
      </c>
      <c r="I142" s="36">
        <v>1104</v>
      </c>
      <c r="J142" s="36">
        <v>1134</v>
      </c>
      <c r="K142" s="36">
        <v>1143</v>
      </c>
      <c r="L142" s="36">
        <v>1116</v>
      </c>
      <c r="M142" s="36">
        <v>907</v>
      </c>
      <c r="N142" s="36">
        <v>744</v>
      </c>
      <c r="O142" s="36">
        <v>730</v>
      </c>
      <c r="P142" s="36">
        <v>818</v>
      </c>
      <c r="Q142" s="36">
        <v>886</v>
      </c>
      <c r="R142" s="36">
        <v>867</v>
      </c>
      <c r="S142" s="36">
        <v>992</v>
      </c>
      <c r="T142" s="36">
        <v>1035</v>
      </c>
      <c r="U142" s="36">
        <v>1004</v>
      </c>
      <c r="V142" s="36">
        <v>874</v>
      </c>
      <c r="W142" s="36">
        <v>857</v>
      </c>
      <c r="X142" s="36">
        <v>865</v>
      </c>
      <c r="Y142" s="36">
        <v>877</v>
      </c>
      <c r="Z142" s="36">
        <v>945</v>
      </c>
      <c r="AA142" s="36">
        <v>948</v>
      </c>
      <c r="AB142" s="36">
        <v>879</v>
      </c>
      <c r="AC142" s="36">
        <v>974</v>
      </c>
      <c r="AD142" s="36">
        <v>784</v>
      </c>
      <c r="AE142" s="36">
        <v>790</v>
      </c>
      <c r="AF142" s="36">
        <v>695</v>
      </c>
      <c r="AG142" s="36">
        <v>591</v>
      </c>
      <c r="AH142" s="36"/>
      <c r="AI142" s="36"/>
      <c r="AJ142" s="36"/>
      <c r="AK142" s="36"/>
      <c r="AL142" s="36">
        <f t="shared" si="9"/>
        <v>25794</v>
      </c>
      <c r="AM142" s="32"/>
    </row>
    <row r="143" spans="2:39" ht="15">
      <c r="B143" s="30"/>
      <c r="C143" s="34" t="s">
        <v>85</v>
      </c>
      <c r="D143" s="36" t="s">
        <v>70</v>
      </c>
      <c r="E143" s="36" t="s">
        <v>73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/>
      <c r="AI143" s="36"/>
      <c r="AJ143" s="36"/>
      <c r="AK143" s="36"/>
      <c r="AL143" s="36">
        <f t="shared" si="9"/>
        <v>0</v>
      </c>
      <c r="AM143" s="32"/>
    </row>
    <row r="144" spans="2:39" ht="15">
      <c r="B144" s="30"/>
      <c r="C144" s="34" t="s">
        <v>85</v>
      </c>
      <c r="D144" s="36" t="s">
        <v>70</v>
      </c>
      <c r="E144" s="36" t="s">
        <v>74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/>
      <c r="AI144" s="36"/>
      <c r="AJ144" s="36"/>
      <c r="AK144" s="36"/>
      <c r="AL144" s="36">
        <f t="shared" si="9"/>
        <v>0</v>
      </c>
      <c r="AM144" s="32"/>
    </row>
    <row r="145" spans="2:39" ht="15">
      <c r="B145" s="30"/>
      <c r="C145" s="34" t="s">
        <v>85</v>
      </c>
      <c r="D145" s="36" t="s">
        <v>70</v>
      </c>
      <c r="E145" s="36" t="s">
        <v>98</v>
      </c>
      <c r="F145" s="36">
        <v>172</v>
      </c>
      <c r="G145" s="36">
        <v>174</v>
      </c>
      <c r="H145" s="36">
        <v>179</v>
      </c>
      <c r="I145" s="36">
        <v>179</v>
      </c>
      <c r="J145" s="36">
        <v>184</v>
      </c>
      <c r="K145" s="36">
        <v>185</v>
      </c>
      <c r="L145" s="36">
        <v>183</v>
      </c>
      <c r="M145" s="36">
        <v>149</v>
      </c>
      <c r="N145" s="36">
        <v>122</v>
      </c>
      <c r="O145" s="36">
        <v>120</v>
      </c>
      <c r="P145" s="36">
        <v>134</v>
      </c>
      <c r="Q145" s="36">
        <v>145</v>
      </c>
      <c r="R145" s="36">
        <v>142</v>
      </c>
      <c r="S145" s="36">
        <v>164</v>
      </c>
      <c r="T145" s="36">
        <v>171</v>
      </c>
      <c r="U145" s="36">
        <v>166</v>
      </c>
      <c r="V145" s="36">
        <v>144</v>
      </c>
      <c r="W145" s="36">
        <v>141</v>
      </c>
      <c r="X145" s="36">
        <v>143</v>
      </c>
      <c r="Y145" s="36">
        <v>145</v>
      </c>
      <c r="Z145" s="36">
        <v>157</v>
      </c>
      <c r="AA145" s="36">
        <v>157</v>
      </c>
      <c r="AB145" s="36">
        <v>146</v>
      </c>
      <c r="AC145" s="36">
        <v>162</v>
      </c>
      <c r="AD145" s="36">
        <v>130</v>
      </c>
      <c r="AE145" s="36">
        <v>131</v>
      </c>
      <c r="AF145" s="36">
        <v>115</v>
      </c>
      <c r="AG145" s="36">
        <v>98</v>
      </c>
      <c r="AH145" s="36"/>
      <c r="AI145" s="36"/>
      <c r="AJ145" s="36"/>
      <c r="AK145" s="36"/>
      <c r="AL145" s="36">
        <f t="shared" si="9"/>
        <v>4238</v>
      </c>
      <c r="AM145" s="32"/>
    </row>
    <row r="146" spans="2:39" ht="15">
      <c r="B146" s="30"/>
      <c r="C146" s="34" t="s">
        <v>85</v>
      </c>
      <c r="D146" s="36" t="s">
        <v>70</v>
      </c>
      <c r="E146" s="36" t="s">
        <v>75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/>
      <c r="AI146" s="36"/>
      <c r="AJ146" s="36"/>
      <c r="AK146" s="36"/>
      <c r="AL146" s="36">
        <f t="shared" si="9"/>
        <v>0</v>
      </c>
      <c r="AM146" s="32"/>
    </row>
    <row r="147" spans="2:39" ht="15">
      <c r="B147" s="30"/>
      <c r="C147" s="34" t="s">
        <v>85</v>
      </c>
      <c r="D147" s="36" t="s">
        <v>70</v>
      </c>
      <c r="E147" s="36" t="s">
        <v>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/>
      <c r="AI147" s="36"/>
      <c r="AJ147" s="36"/>
      <c r="AK147" s="36"/>
      <c r="AL147" s="36">
        <f t="shared" si="9"/>
        <v>0</v>
      </c>
      <c r="AM147" s="32"/>
    </row>
    <row r="148" spans="2:39" ht="15">
      <c r="B148" s="30"/>
      <c r="C148" s="34" t="s">
        <v>85</v>
      </c>
      <c r="D148" s="36" t="s">
        <v>70</v>
      </c>
      <c r="E148" s="36" t="s">
        <v>99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/>
      <c r="AI148" s="36"/>
      <c r="AJ148" s="36"/>
      <c r="AK148" s="36"/>
      <c r="AL148" s="36">
        <f t="shared" si="9"/>
        <v>0</v>
      </c>
      <c r="AM148" s="32"/>
    </row>
    <row r="149" spans="2:39" ht="15">
      <c r="B149" s="30"/>
      <c r="C149" s="34" t="s">
        <v>85</v>
      </c>
      <c r="D149" s="36" t="s">
        <v>70</v>
      </c>
      <c r="E149" s="36" t="s">
        <v>77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/>
      <c r="AI149" s="36"/>
      <c r="AJ149" s="36"/>
      <c r="AK149" s="36"/>
      <c r="AL149" s="36">
        <f t="shared" si="9"/>
        <v>0</v>
      </c>
      <c r="AM149" s="32"/>
    </row>
    <row r="150" spans="2:39" ht="15">
      <c r="B150" s="30"/>
      <c r="C150" s="34" t="s">
        <v>85</v>
      </c>
      <c r="D150" s="36" t="s">
        <v>70</v>
      </c>
      <c r="E150" s="36" t="s">
        <v>78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/>
      <c r="AI150" s="36"/>
      <c r="AJ150" s="36"/>
      <c r="AK150" s="36"/>
      <c r="AL150" s="36">
        <f t="shared" si="9"/>
        <v>0</v>
      </c>
      <c r="AM150" s="32"/>
    </row>
    <row r="151" spans="2:39" ht="15">
      <c r="B151" s="30"/>
      <c r="C151" s="34" t="s">
        <v>85</v>
      </c>
      <c r="D151" s="36" t="s">
        <v>70</v>
      </c>
      <c r="E151" s="36" t="s">
        <v>79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/>
      <c r="AI151" s="36"/>
      <c r="AJ151" s="36"/>
      <c r="AK151" s="36"/>
      <c r="AL151" s="36">
        <f t="shared" si="9"/>
        <v>0</v>
      </c>
      <c r="AM151" s="32"/>
    </row>
    <row r="152" spans="2:39" ht="15">
      <c r="B152" s="30"/>
      <c r="C152" s="34" t="s">
        <v>85</v>
      </c>
      <c r="D152" s="36" t="s">
        <v>70</v>
      </c>
      <c r="E152" s="36" t="s">
        <v>80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/>
      <c r="AI152" s="36"/>
      <c r="AJ152" s="36"/>
      <c r="AK152" s="36"/>
      <c r="AL152" s="36">
        <f t="shared" si="9"/>
        <v>0</v>
      </c>
      <c r="AM152" s="32"/>
    </row>
    <row r="153" spans="2:39" ht="15">
      <c r="B153" s="30"/>
      <c r="C153" s="34" t="s">
        <v>85</v>
      </c>
      <c r="D153" s="36" t="s">
        <v>70</v>
      </c>
      <c r="E153" s="36" t="s">
        <v>100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/>
      <c r="AI153" s="36"/>
      <c r="AJ153" s="36"/>
      <c r="AK153" s="36"/>
      <c r="AL153" s="36">
        <f t="shared" si="9"/>
        <v>0</v>
      </c>
      <c r="AM153" s="32"/>
    </row>
    <row r="154" spans="2:39" ht="15">
      <c r="B154" s="30"/>
      <c r="C154" s="34" t="s">
        <v>85</v>
      </c>
      <c r="D154" s="36" t="s">
        <v>70</v>
      </c>
      <c r="E154" s="36" t="s">
        <v>81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/>
      <c r="AI154" s="36"/>
      <c r="AJ154" s="36"/>
      <c r="AK154" s="36"/>
      <c r="AL154" s="36">
        <f t="shared" si="9"/>
        <v>0</v>
      </c>
      <c r="AM154" s="32"/>
    </row>
    <row r="155" spans="2:39" ht="15">
      <c r="B155" s="30"/>
      <c r="C155" s="34" t="s">
        <v>85</v>
      </c>
      <c r="D155" s="36" t="s">
        <v>70</v>
      </c>
      <c r="E155" s="36" t="s">
        <v>101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/>
      <c r="AI155" s="36"/>
      <c r="AJ155" s="36"/>
      <c r="AK155" s="36"/>
      <c r="AL155" s="36">
        <f t="shared" si="9"/>
        <v>0</v>
      </c>
      <c r="AM155" s="32"/>
    </row>
    <row r="156" spans="2:39" ht="15">
      <c r="B156" s="30"/>
      <c r="C156" s="34" t="s">
        <v>85</v>
      </c>
      <c r="D156" s="36" t="s">
        <v>70</v>
      </c>
      <c r="E156" s="36" t="s">
        <v>82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/>
      <c r="AI156" s="36"/>
      <c r="AJ156" s="36"/>
      <c r="AK156" s="36"/>
      <c r="AL156" s="36">
        <f t="shared" si="9"/>
        <v>0</v>
      </c>
      <c r="AM156" s="32"/>
    </row>
    <row r="157" spans="2:39" ht="15">
      <c r="B157" s="30"/>
      <c r="C157" s="34" t="s">
        <v>85</v>
      </c>
      <c r="D157" s="36" t="s">
        <v>70</v>
      </c>
      <c r="E157" s="36" t="s">
        <v>102</v>
      </c>
      <c r="F157" s="36">
        <v>0</v>
      </c>
      <c r="G157" s="36">
        <v>180</v>
      </c>
      <c r="H157" s="36">
        <v>186</v>
      </c>
      <c r="I157" s="36">
        <v>186</v>
      </c>
      <c r="J157" s="36">
        <v>191</v>
      </c>
      <c r="K157" s="36">
        <v>192</v>
      </c>
      <c r="L157" s="36">
        <v>0</v>
      </c>
      <c r="M157" s="36">
        <v>0</v>
      </c>
      <c r="N157" s="36">
        <v>130</v>
      </c>
      <c r="O157" s="36">
        <v>128</v>
      </c>
      <c r="P157" s="36">
        <v>143</v>
      </c>
      <c r="Q157" s="36">
        <v>155</v>
      </c>
      <c r="R157" s="36">
        <v>152</v>
      </c>
      <c r="S157" s="36">
        <v>0</v>
      </c>
      <c r="T157" s="36">
        <v>0</v>
      </c>
      <c r="U157" s="36">
        <v>180</v>
      </c>
      <c r="V157" s="36">
        <v>156</v>
      </c>
      <c r="W157" s="36">
        <v>154</v>
      </c>
      <c r="X157" s="36">
        <v>155</v>
      </c>
      <c r="Y157" s="36">
        <v>157</v>
      </c>
      <c r="Z157" s="36">
        <v>0</v>
      </c>
      <c r="AA157" s="36">
        <v>0</v>
      </c>
      <c r="AB157" s="36">
        <v>161</v>
      </c>
      <c r="AC157" s="36">
        <v>178</v>
      </c>
      <c r="AD157" s="36">
        <v>143</v>
      </c>
      <c r="AE157" s="36">
        <v>144</v>
      </c>
      <c r="AF157" s="36">
        <v>127</v>
      </c>
      <c r="AG157" s="36">
        <v>0</v>
      </c>
      <c r="AH157" s="36"/>
      <c r="AI157" s="36"/>
      <c r="AJ157" s="36"/>
      <c r="AK157" s="36"/>
      <c r="AL157" s="36">
        <f t="shared" si="9"/>
        <v>3198</v>
      </c>
      <c r="AM157" s="32"/>
    </row>
    <row r="158" spans="2:39" ht="15">
      <c r="B158" s="30"/>
      <c r="C158" s="34" t="s">
        <v>85</v>
      </c>
      <c r="D158" s="36" t="s">
        <v>71</v>
      </c>
      <c r="E158" s="36" t="s">
        <v>72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/>
      <c r="AI158" s="36"/>
      <c r="AJ158" s="36"/>
      <c r="AK158" s="36"/>
      <c r="AL158" s="36">
        <f t="shared" si="9"/>
        <v>0</v>
      </c>
      <c r="AM158" s="32"/>
    </row>
    <row r="159" spans="2:39" ht="15">
      <c r="B159" s="30"/>
      <c r="C159" s="34" t="s">
        <v>85</v>
      </c>
      <c r="D159" s="36" t="s">
        <v>71</v>
      </c>
      <c r="E159" s="36" t="s">
        <v>97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/>
      <c r="AI159" s="36"/>
      <c r="AJ159" s="36"/>
      <c r="AK159" s="36"/>
      <c r="AL159" s="36">
        <f t="shared" si="9"/>
        <v>0</v>
      </c>
      <c r="AM159" s="32"/>
    </row>
    <row r="160" spans="2:39" ht="15">
      <c r="B160" s="30"/>
      <c r="C160" s="34" t="s">
        <v>85</v>
      </c>
      <c r="D160" s="36" t="s">
        <v>71</v>
      </c>
      <c r="E160" s="36" t="s">
        <v>73</v>
      </c>
      <c r="F160" s="36">
        <v>652</v>
      </c>
      <c r="G160" s="36">
        <v>657</v>
      </c>
      <c r="H160" s="36">
        <v>678</v>
      </c>
      <c r="I160" s="36">
        <v>678</v>
      </c>
      <c r="J160" s="36">
        <v>697</v>
      </c>
      <c r="K160" s="36">
        <v>702</v>
      </c>
      <c r="L160" s="36">
        <v>728</v>
      </c>
      <c r="M160" s="36">
        <v>592</v>
      </c>
      <c r="N160" s="36">
        <v>486</v>
      </c>
      <c r="O160" s="36">
        <v>476</v>
      </c>
      <c r="P160" s="36">
        <v>534</v>
      </c>
      <c r="Q160" s="36">
        <v>578</v>
      </c>
      <c r="R160" s="36">
        <v>566</v>
      </c>
      <c r="S160" s="36">
        <v>669</v>
      </c>
      <c r="T160" s="36">
        <v>699</v>
      </c>
      <c r="U160" s="36">
        <v>678</v>
      </c>
      <c r="V160" s="36">
        <v>590</v>
      </c>
      <c r="W160" s="36">
        <v>579</v>
      </c>
      <c r="X160" s="36">
        <v>584</v>
      </c>
      <c r="Y160" s="36">
        <v>592</v>
      </c>
      <c r="Z160" s="36">
        <v>657</v>
      </c>
      <c r="AA160" s="36">
        <v>658</v>
      </c>
      <c r="AB160" s="36">
        <v>611</v>
      </c>
      <c r="AC160" s="36">
        <v>676</v>
      </c>
      <c r="AD160" s="36">
        <v>545</v>
      </c>
      <c r="AE160" s="36">
        <v>549</v>
      </c>
      <c r="AF160" s="36">
        <v>483</v>
      </c>
      <c r="AG160" s="36">
        <v>411</v>
      </c>
      <c r="AH160" s="36"/>
      <c r="AI160" s="36"/>
      <c r="AJ160" s="36"/>
      <c r="AK160" s="36"/>
      <c r="AL160" s="36">
        <f t="shared" si="9"/>
        <v>17005</v>
      </c>
      <c r="AM160" s="32"/>
    </row>
    <row r="161" spans="2:39" ht="15">
      <c r="B161" s="30"/>
      <c r="C161" s="34" t="s">
        <v>85</v>
      </c>
      <c r="D161" s="36" t="s">
        <v>71</v>
      </c>
      <c r="E161" s="36" t="s">
        <v>74</v>
      </c>
      <c r="F161" s="36">
        <v>410</v>
      </c>
      <c r="G161" s="36">
        <v>414</v>
      </c>
      <c r="H161" s="36">
        <v>427</v>
      </c>
      <c r="I161" s="36">
        <v>426</v>
      </c>
      <c r="J161" s="36">
        <v>438</v>
      </c>
      <c r="K161" s="36">
        <v>441</v>
      </c>
      <c r="L161" s="36">
        <v>458</v>
      </c>
      <c r="M161" s="36">
        <v>371</v>
      </c>
      <c r="N161" s="36">
        <v>305</v>
      </c>
      <c r="O161" s="36">
        <v>299</v>
      </c>
      <c r="P161" s="36">
        <v>336</v>
      </c>
      <c r="Q161" s="36">
        <v>363</v>
      </c>
      <c r="R161" s="36">
        <v>355</v>
      </c>
      <c r="S161" s="36">
        <v>421</v>
      </c>
      <c r="T161" s="36">
        <v>437</v>
      </c>
      <c r="U161" s="36">
        <v>422</v>
      </c>
      <c r="V161" s="36">
        <v>368</v>
      </c>
      <c r="W161" s="36">
        <v>362</v>
      </c>
      <c r="X161" s="36">
        <v>364</v>
      </c>
      <c r="Y161" s="36">
        <v>368</v>
      </c>
      <c r="Z161" s="36">
        <v>410</v>
      </c>
      <c r="AA161" s="36">
        <v>393</v>
      </c>
      <c r="AB161" s="36">
        <v>362</v>
      </c>
      <c r="AC161" s="36">
        <v>401</v>
      </c>
      <c r="AD161" s="36">
        <v>324</v>
      </c>
      <c r="AE161" s="36">
        <v>328</v>
      </c>
      <c r="AF161" s="36">
        <v>286</v>
      </c>
      <c r="AG161" s="36">
        <v>246</v>
      </c>
      <c r="AH161" s="36"/>
      <c r="AI161" s="36"/>
      <c r="AJ161" s="36"/>
      <c r="AK161" s="36"/>
      <c r="AL161" s="36">
        <f t="shared" si="9"/>
        <v>10535</v>
      </c>
      <c r="AM161" s="32"/>
    </row>
    <row r="162" spans="2:39" ht="15">
      <c r="B162" s="30"/>
      <c r="C162" s="34" t="s">
        <v>85</v>
      </c>
      <c r="D162" s="36" t="s">
        <v>71</v>
      </c>
      <c r="E162" s="36" t="s">
        <v>98</v>
      </c>
      <c r="F162" s="36">
        <v>12629</v>
      </c>
      <c r="G162" s="36">
        <v>12745</v>
      </c>
      <c r="H162" s="36">
        <v>13149</v>
      </c>
      <c r="I162" s="36">
        <v>13144</v>
      </c>
      <c r="J162" s="36">
        <v>13504</v>
      </c>
      <c r="K162" s="36">
        <v>13607</v>
      </c>
      <c r="L162" s="36">
        <v>13437</v>
      </c>
      <c r="M162" s="36">
        <v>10918</v>
      </c>
      <c r="N162" s="36">
        <v>8962</v>
      </c>
      <c r="O162" s="36">
        <v>8792</v>
      </c>
      <c r="P162" s="36">
        <v>9853</v>
      </c>
      <c r="Q162" s="36">
        <v>10669</v>
      </c>
      <c r="R162" s="36">
        <v>10437</v>
      </c>
      <c r="S162" s="36">
        <v>12019</v>
      </c>
      <c r="T162" s="36">
        <v>12545</v>
      </c>
      <c r="U162" s="36">
        <v>12174</v>
      </c>
      <c r="V162" s="36">
        <v>10589</v>
      </c>
      <c r="W162" s="36">
        <v>10389</v>
      </c>
      <c r="X162" s="36">
        <v>10480</v>
      </c>
      <c r="Y162" s="36">
        <v>10629</v>
      </c>
      <c r="Z162" s="36">
        <v>11521</v>
      </c>
      <c r="AA162" s="36">
        <v>11550</v>
      </c>
      <c r="AB162" s="36">
        <v>10716</v>
      </c>
      <c r="AC162" s="36">
        <v>11866</v>
      </c>
      <c r="AD162" s="36">
        <v>9557</v>
      </c>
      <c r="AE162" s="36">
        <v>9632</v>
      </c>
      <c r="AF162" s="36">
        <v>8468</v>
      </c>
      <c r="AG162" s="36">
        <v>7208</v>
      </c>
      <c r="AH162" s="36"/>
      <c r="AI162" s="36"/>
      <c r="AJ162" s="36"/>
      <c r="AK162" s="36"/>
      <c r="AL162" s="36">
        <f t="shared" si="9"/>
        <v>311189</v>
      </c>
      <c r="AM162" s="32"/>
    </row>
    <row r="163" spans="2:39" ht="15">
      <c r="B163" s="30"/>
      <c r="C163" s="34" t="s">
        <v>85</v>
      </c>
      <c r="D163" s="36" t="s">
        <v>71</v>
      </c>
      <c r="E163" s="36" t="s">
        <v>75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/>
      <c r="AI163" s="36"/>
      <c r="AJ163" s="36"/>
      <c r="AK163" s="36"/>
      <c r="AL163" s="36">
        <f t="shared" si="9"/>
        <v>0</v>
      </c>
      <c r="AM163" s="32"/>
    </row>
    <row r="164" spans="2:39" ht="15">
      <c r="B164" s="30"/>
      <c r="C164" s="34" t="s">
        <v>85</v>
      </c>
      <c r="D164" s="36" t="s">
        <v>71</v>
      </c>
      <c r="E164" s="36" t="s">
        <v>76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/>
      <c r="AI164" s="36"/>
      <c r="AJ164" s="36"/>
      <c r="AK164" s="36"/>
      <c r="AL164" s="36">
        <f t="shared" si="9"/>
        <v>0</v>
      </c>
      <c r="AM164" s="32"/>
    </row>
    <row r="165" spans="2:39" ht="15">
      <c r="B165" s="30"/>
      <c r="C165" s="34" t="s">
        <v>85</v>
      </c>
      <c r="D165" s="36" t="s">
        <v>71</v>
      </c>
      <c r="E165" s="36" t="s">
        <v>99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/>
      <c r="AI165" s="36"/>
      <c r="AJ165" s="36"/>
      <c r="AK165" s="36"/>
      <c r="AL165" s="36">
        <f t="shared" si="9"/>
        <v>0</v>
      </c>
      <c r="AM165" s="32"/>
    </row>
    <row r="166" spans="2:39" ht="15">
      <c r="B166" s="30"/>
      <c r="C166" s="34" t="s">
        <v>85</v>
      </c>
      <c r="D166" s="36" t="s">
        <v>71</v>
      </c>
      <c r="E166" s="36" t="s">
        <v>77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/>
      <c r="AI166" s="36"/>
      <c r="AJ166" s="36"/>
      <c r="AK166" s="36"/>
      <c r="AL166" s="36">
        <f t="shared" si="9"/>
        <v>0</v>
      </c>
      <c r="AM166" s="32"/>
    </row>
    <row r="167" spans="2:39" ht="15">
      <c r="B167" s="30"/>
      <c r="C167" s="34" t="s">
        <v>85</v>
      </c>
      <c r="D167" s="36" t="s">
        <v>71</v>
      </c>
      <c r="E167" s="36" t="s">
        <v>78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/>
      <c r="AI167" s="36"/>
      <c r="AJ167" s="36"/>
      <c r="AK167" s="36"/>
      <c r="AL167" s="36">
        <f t="shared" si="9"/>
        <v>0</v>
      </c>
      <c r="AM167" s="32"/>
    </row>
    <row r="168" spans="2:39" ht="15">
      <c r="B168" s="30"/>
      <c r="C168" s="34" t="s">
        <v>85</v>
      </c>
      <c r="D168" s="36" t="s">
        <v>71</v>
      </c>
      <c r="E168" s="36" t="s">
        <v>79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/>
      <c r="AI168" s="36"/>
      <c r="AJ168" s="36"/>
      <c r="AK168" s="36"/>
      <c r="AL168" s="36">
        <f t="shared" si="9"/>
        <v>0</v>
      </c>
      <c r="AM168" s="32"/>
    </row>
    <row r="169" spans="2:39" ht="15">
      <c r="B169" s="30"/>
      <c r="C169" s="34" t="s">
        <v>85</v>
      </c>
      <c r="D169" s="36" t="s">
        <v>71</v>
      </c>
      <c r="E169" s="36" t="s">
        <v>80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/>
      <c r="AI169" s="36"/>
      <c r="AJ169" s="36"/>
      <c r="AK169" s="36"/>
      <c r="AL169" s="36">
        <f t="shared" si="9"/>
        <v>0</v>
      </c>
      <c r="AM169" s="32"/>
    </row>
    <row r="170" spans="2:39" ht="15">
      <c r="B170" s="30"/>
      <c r="C170" s="34" t="s">
        <v>85</v>
      </c>
      <c r="D170" s="36" t="s">
        <v>71</v>
      </c>
      <c r="E170" s="36" t="s">
        <v>100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/>
      <c r="AI170" s="36"/>
      <c r="AJ170" s="36"/>
      <c r="AK170" s="36"/>
      <c r="AL170" s="36">
        <f t="shared" si="9"/>
        <v>0</v>
      </c>
      <c r="AM170" s="32"/>
    </row>
    <row r="171" spans="2:39" ht="15">
      <c r="B171" s="30"/>
      <c r="C171" s="34" t="s">
        <v>85</v>
      </c>
      <c r="D171" s="36" t="s">
        <v>71</v>
      </c>
      <c r="E171" s="36" t="s">
        <v>81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/>
      <c r="AI171" s="36"/>
      <c r="AJ171" s="36"/>
      <c r="AK171" s="36"/>
      <c r="AL171" s="36">
        <f t="shared" si="9"/>
        <v>0</v>
      </c>
      <c r="AM171" s="32"/>
    </row>
    <row r="172" spans="2:39" ht="15">
      <c r="B172" s="30"/>
      <c r="C172" s="34" t="s">
        <v>85</v>
      </c>
      <c r="D172" s="36" t="s">
        <v>71</v>
      </c>
      <c r="E172" s="36" t="s">
        <v>101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/>
      <c r="AI172" s="36"/>
      <c r="AJ172" s="36"/>
      <c r="AK172" s="36"/>
      <c r="AL172" s="36">
        <f t="shared" si="9"/>
        <v>0</v>
      </c>
      <c r="AM172" s="32"/>
    </row>
    <row r="173" spans="2:39" ht="15">
      <c r="B173" s="30"/>
      <c r="C173" s="34" t="s">
        <v>85</v>
      </c>
      <c r="D173" s="36" t="s">
        <v>71</v>
      </c>
      <c r="E173" s="36" t="s">
        <v>82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/>
      <c r="AI173" s="36"/>
      <c r="AJ173" s="36"/>
      <c r="AK173" s="36"/>
      <c r="AL173" s="36">
        <f t="shared" si="9"/>
        <v>0</v>
      </c>
      <c r="AM173" s="32"/>
    </row>
    <row r="174" spans="2:39" ht="15">
      <c r="B174" s="30"/>
      <c r="C174" s="34" t="s">
        <v>85</v>
      </c>
      <c r="D174" s="36" t="s">
        <v>71</v>
      </c>
      <c r="E174" s="36" t="s">
        <v>102</v>
      </c>
      <c r="F174" s="36">
        <v>0</v>
      </c>
      <c r="G174" s="36">
        <v>72</v>
      </c>
      <c r="H174" s="36">
        <v>74</v>
      </c>
      <c r="I174" s="36">
        <v>74</v>
      </c>
      <c r="J174" s="36">
        <v>76</v>
      </c>
      <c r="K174" s="36">
        <v>77</v>
      </c>
      <c r="L174" s="36">
        <v>0</v>
      </c>
      <c r="M174" s="36">
        <v>0</v>
      </c>
      <c r="N174" s="36">
        <v>52</v>
      </c>
      <c r="O174" s="36">
        <v>51</v>
      </c>
      <c r="P174" s="36">
        <v>57</v>
      </c>
      <c r="Q174" s="36">
        <v>62</v>
      </c>
      <c r="R174" s="36">
        <v>60</v>
      </c>
      <c r="S174" s="36">
        <v>0</v>
      </c>
      <c r="T174" s="36">
        <v>0</v>
      </c>
      <c r="U174" s="36">
        <v>72</v>
      </c>
      <c r="V174" s="36">
        <v>62</v>
      </c>
      <c r="W174" s="36">
        <v>61</v>
      </c>
      <c r="X174" s="36">
        <v>62</v>
      </c>
      <c r="Y174" s="36">
        <v>63</v>
      </c>
      <c r="Z174" s="36">
        <v>0</v>
      </c>
      <c r="AA174" s="36">
        <v>0</v>
      </c>
      <c r="AB174" s="36">
        <v>64</v>
      </c>
      <c r="AC174" s="36">
        <v>71</v>
      </c>
      <c r="AD174" s="36">
        <v>57</v>
      </c>
      <c r="AE174" s="36">
        <v>57</v>
      </c>
      <c r="AF174" s="36">
        <v>51</v>
      </c>
      <c r="AG174" s="36">
        <v>0</v>
      </c>
      <c r="AH174" s="36"/>
      <c r="AI174" s="36"/>
      <c r="AJ174" s="36"/>
      <c r="AK174" s="36"/>
      <c r="AL174" s="36">
        <f t="shared" si="9"/>
        <v>1275</v>
      </c>
      <c r="AM174" s="32"/>
    </row>
    <row r="175" spans="2:39" ht="15">
      <c r="B175" s="30"/>
      <c r="C175" s="33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2"/>
    </row>
    <row r="176" spans="2:39" ht="15">
      <c r="B176" s="30"/>
      <c r="C176" s="39"/>
      <c r="D176" s="23"/>
      <c r="E176" s="24" t="s">
        <v>64</v>
      </c>
      <c r="F176" s="25">
        <f aca="true" t="shared" si="10" ref="F176:AJ176">SUM(F140:F174)</f>
        <v>15442</v>
      </c>
      <c r="G176" s="25">
        <f t="shared" si="10"/>
        <v>17183</v>
      </c>
      <c r="H176" s="25">
        <f t="shared" si="10"/>
        <v>17600</v>
      </c>
      <c r="I176" s="25">
        <f t="shared" si="10"/>
        <v>17429</v>
      </c>
      <c r="J176" s="25">
        <f t="shared" si="10"/>
        <v>17740</v>
      </c>
      <c r="K176" s="25">
        <f t="shared" si="10"/>
        <v>17936</v>
      </c>
      <c r="L176" s="25">
        <f t="shared" si="10"/>
        <v>16766</v>
      </c>
      <c r="M176" s="25">
        <f t="shared" si="10"/>
        <v>13472</v>
      </c>
      <c r="N176" s="25">
        <f t="shared" si="10"/>
        <v>12593</v>
      </c>
      <c r="O176" s="25">
        <f t="shared" si="10"/>
        <v>12026</v>
      </c>
      <c r="P176" s="25">
        <f t="shared" si="10"/>
        <v>13211</v>
      </c>
      <c r="Q176" s="25">
        <f t="shared" si="10"/>
        <v>14213</v>
      </c>
      <c r="R176" s="25">
        <f t="shared" si="10"/>
        <v>13893</v>
      </c>
      <c r="S176" s="25">
        <f t="shared" si="10"/>
        <v>15088</v>
      </c>
      <c r="T176" s="25">
        <f t="shared" si="10"/>
        <v>15495</v>
      </c>
      <c r="U176" s="25">
        <f t="shared" si="10"/>
        <v>16136</v>
      </c>
      <c r="V176" s="25">
        <f t="shared" si="10"/>
        <v>13940</v>
      </c>
      <c r="W176" s="25">
        <f t="shared" si="10"/>
        <v>13666</v>
      </c>
      <c r="X176" s="25">
        <f t="shared" si="10"/>
        <v>13905</v>
      </c>
      <c r="Y176" s="25">
        <f t="shared" si="10"/>
        <v>14030</v>
      </c>
      <c r="Z176" s="25">
        <f t="shared" si="10"/>
        <v>14516</v>
      </c>
      <c r="AA176" s="25">
        <f t="shared" si="10"/>
        <v>14157</v>
      </c>
      <c r="AB176" s="25">
        <f t="shared" si="10"/>
        <v>14560</v>
      </c>
      <c r="AC176" s="25">
        <f t="shared" si="10"/>
        <v>15704</v>
      </c>
      <c r="AD176" s="25">
        <f t="shared" si="10"/>
        <v>12801</v>
      </c>
      <c r="AE176" s="25">
        <f t="shared" si="10"/>
        <v>12817</v>
      </c>
      <c r="AF176" s="25">
        <f t="shared" si="10"/>
        <v>11458</v>
      </c>
      <c r="AG176" s="25">
        <f t="shared" si="10"/>
        <v>9383</v>
      </c>
      <c r="AH176" s="25">
        <f t="shared" si="10"/>
        <v>0</v>
      </c>
      <c r="AI176" s="25">
        <f t="shared" si="10"/>
        <v>0</v>
      </c>
      <c r="AJ176" s="25">
        <f t="shared" si="10"/>
        <v>0</v>
      </c>
      <c r="AK176" s="25"/>
      <c r="AL176" s="25">
        <f>SUM(AL140:AL174)</f>
        <v>407160</v>
      </c>
      <c r="AM176" s="32"/>
    </row>
    <row r="177" spans="2:39" ht="13.5" thickBot="1">
      <c r="B177" s="40"/>
      <c r="C177" s="41"/>
      <c r="D177" s="41"/>
      <c r="E177" s="41"/>
      <c r="F177" s="42">
        <f>IF(F137=F176,"",F137-F176)</f>
      </c>
      <c r="G177" s="42">
        <f aca="true" t="shared" si="11" ref="G177:AJ177">IF(G137=G176,"",G137-G176)</f>
      </c>
      <c r="H177" s="42">
        <f t="shared" si="11"/>
      </c>
      <c r="I177" s="42">
        <f t="shared" si="11"/>
      </c>
      <c r="J177" s="42">
        <f t="shared" si="11"/>
      </c>
      <c r="K177" s="42">
        <f t="shared" si="11"/>
      </c>
      <c r="L177" s="42">
        <f t="shared" si="11"/>
      </c>
      <c r="M177" s="42">
        <f t="shared" si="11"/>
      </c>
      <c r="N177" s="42">
        <f t="shared" si="11"/>
      </c>
      <c r="O177" s="42">
        <f t="shared" si="11"/>
      </c>
      <c r="P177" s="42">
        <f t="shared" si="11"/>
      </c>
      <c r="Q177" s="42">
        <f t="shared" si="11"/>
      </c>
      <c r="R177" s="42">
        <f t="shared" si="11"/>
      </c>
      <c r="S177" s="42">
        <f t="shared" si="11"/>
      </c>
      <c r="T177" s="42">
        <f t="shared" si="11"/>
      </c>
      <c r="U177" s="42">
        <f t="shared" si="11"/>
      </c>
      <c r="V177" s="42">
        <f t="shared" si="11"/>
      </c>
      <c r="W177" s="42">
        <f t="shared" si="11"/>
      </c>
      <c r="X177" s="42">
        <f t="shared" si="11"/>
      </c>
      <c r="Y177" s="42">
        <f t="shared" si="11"/>
      </c>
      <c r="Z177" s="42">
        <f t="shared" si="11"/>
      </c>
      <c r="AA177" s="42">
        <f t="shared" si="11"/>
      </c>
      <c r="AB177" s="42">
        <f t="shared" si="11"/>
      </c>
      <c r="AC177" s="42">
        <f t="shared" si="11"/>
      </c>
      <c r="AD177" s="42">
        <f t="shared" si="11"/>
      </c>
      <c r="AE177" s="42">
        <f t="shared" si="11"/>
      </c>
      <c r="AF177" s="42">
        <f t="shared" si="11"/>
      </c>
      <c r="AG177" s="42">
        <f t="shared" si="11"/>
      </c>
      <c r="AH177" s="42">
        <f t="shared" si="11"/>
      </c>
      <c r="AI177" s="42">
        <f t="shared" si="11"/>
      </c>
      <c r="AJ177" s="42">
        <f t="shared" si="11"/>
      </c>
      <c r="AK177" s="41"/>
      <c r="AL177" s="41"/>
      <c r="AM177" s="43"/>
    </row>
    <row r="178" spans="6:36" ht="14.25" thickBot="1" thickTop="1"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2:39" ht="13.5" thickTop="1">
      <c r="B179" s="2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/>
    </row>
    <row r="180" spans="2:39" ht="15">
      <c r="B180" s="30"/>
      <c r="C180" s="23" t="s">
        <v>84</v>
      </c>
      <c r="D180" s="23"/>
      <c r="E180" s="23"/>
      <c r="F180" s="31">
        <v>42036.25</v>
      </c>
      <c r="G180" s="31">
        <v>42037</v>
      </c>
      <c r="H180" s="31">
        <v>42038</v>
      </c>
      <c r="I180" s="31">
        <v>42039</v>
      </c>
      <c r="J180" s="31">
        <v>42040</v>
      </c>
      <c r="K180" s="31">
        <v>42041</v>
      </c>
      <c r="L180" s="31">
        <v>42042</v>
      </c>
      <c r="M180" s="31">
        <v>42043</v>
      </c>
      <c r="N180" s="31">
        <v>42044</v>
      </c>
      <c r="O180" s="31">
        <v>42045</v>
      </c>
      <c r="P180" s="31">
        <v>42046</v>
      </c>
      <c r="Q180" s="31">
        <v>42047</v>
      </c>
      <c r="R180" s="31">
        <v>42048</v>
      </c>
      <c r="S180" s="31">
        <v>42049</v>
      </c>
      <c r="T180" s="31">
        <v>42050</v>
      </c>
      <c r="U180" s="31">
        <v>42051</v>
      </c>
      <c r="V180" s="31">
        <v>42052</v>
      </c>
      <c r="W180" s="31">
        <v>42053</v>
      </c>
      <c r="X180" s="31">
        <v>42054</v>
      </c>
      <c r="Y180" s="31">
        <v>42055</v>
      </c>
      <c r="Z180" s="31">
        <v>42056</v>
      </c>
      <c r="AA180" s="31">
        <v>42057</v>
      </c>
      <c r="AB180" s="31">
        <v>42058</v>
      </c>
      <c r="AC180" s="31">
        <v>42059</v>
      </c>
      <c r="AD180" s="31">
        <v>42060</v>
      </c>
      <c r="AE180" s="31">
        <v>42061</v>
      </c>
      <c r="AF180" s="31">
        <v>42062</v>
      </c>
      <c r="AG180" s="31">
        <v>42063</v>
      </c>
      <c r="AH180" s="31"/>
      <c r="AI180" s="31"/>
      <c r="AJ180" s="31"/>
      <c r="AK180" s="23"/>
      <c r="AL180" s="23" t="s">
        <v>64</v>
      </c>
      <c r="AM180" s="32"/>
    </row>
    <row r="181" spans="2:39" ht="18">
      <c r="B181" s="30"/>
      <c r="C181" s="33" t="s">
        <v>53</v>
      </c>
      <c r="D181" s="34"/>
      <c r="E181" s="35" t="s">
        <v>65</v>
      </c>
      <c r="F181" s="36">
        <v>100393</v>
      </c>
      <c r="G181" s="36">
        <v>121672</v>
      </c>
      <c r="H181" s="36">
        <v>122883</v>
      </c>
      <c r="I181" s="36">
        <v>120127</v>
      </c>
      <c r="J181" s="36">
        <v>119918</v>
      </c>
      <c r="K181" s="36">
        <v>116844</v>
      </c>
      <c r="L181" s="36">
        <v>98587</v>
      </c>
      <c r="M181" s="36">
        <v>93263</v>
      </c>
      <c r="N181" s="36">
        <v>106068</v>
      </c>
      <c r="O181" s="36">
        <v>96268</v>
      </c>
      <c r="P181" s="36">
        <v>95226</v>
      </c>
      <c r="Q181" s="36">
        <v>95427</v>
      </c>
      <c r="R181" s="36">
        <v>95797</v>
      </c>
      <c r="S181" s="36">
        <v>92526</v>
      </c>
      <c r="T181" s="36">
        <v>93575</v>
      </c>
      <c r="U181" s="36">
        <v>102003</v>
      </c>
      <c r="V181" s="36">
        <v>93837</v>
      </c>
      <c r="W181" s="36">
        <v>94338</v>
      </c>
      <c r="X181" s="36">
        <v>94687</v>
      </c>
      <c r="Y181" s="36">
        <v>93588</v>
      </c>
      <c r="Z181" s="36">
        <v>87295</v>
      </c>
      <c r="AA181" s="36">
        <v>85845</v>
      </c>
      <c r="AB181" s="36">
        <v>99854</v>
      </c>
      <c r="AC181" s="36">
        <v>100884</v>
      </c>
      <c r="AD181" s="36">
        <v>99012</v>
      </c>
      <c r="AE181" s="36">
        <v>98472</v>
      </c>
      <c r="AF181" s="36">
        <v>94043</v>
      </c>
      <c r="AG181" s="36">
        <v>72046</v>
      </c>
      <c r="AH181" s="36"/>
      <c r="AI181" s="36"/>
      <c r="AJ181" s="36"/>
      <c r="AK181" s="23"/>
      <c r="AL181" s="23">
        <f>SUM(F181:AJ181)</f>
        <v>2784478</v>
      </c>
      <c r="AM181" s="32"/>
    </row>
    <row r="182" spans="2:39" ht="15">
      <c r="B182" s="30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32"/>
    </row>
    <row r="183" spans="2:39" ht="15">
      <c r="B183" s="30"/>
      <c r="C183" s="23" t="s">
        <v>83</v>
      </c>
      <c r="D183" s="23" t="s">
        <v>66</v>
      </c>
      <c r="E183" s="23" t="s">
        <v>67</v>
      </c>
      <c r="F183" s="31">
        <v>42036.25</v>
      </c>
      <c r="G183" s="31">
        <v>42037.25</v>
      </c>
      <c r="H183" s="31">
        <v>42038.25</v>
      </c>
      <c r="I183" s="31">
        <v>42039.25</v>
      </c>
      <c r="J183" s="31">
        <v>42040.25</v>
      </c>
      <c r="K183" s="31">
        <v>42041.25</v>
      </c>
      <c r="L183" s="31">
        <v>42042.25</v>
      </c>
      <c r="M183" s="31">
        <v>42043.25</v>
      </c>
      <c r="N183" s="31">
        <v>42044.25</v>
      </c>
      <c r="O183" s="31">
        <v>42045.25</v>
      </c>
      <c r="P183" s="31">
        <v>42046.25</v>
      </c>
      <c r="Q183" s="31">
        <v>42047.25</v>
      </c>
      <c r="R183" s="31">
        <v>42048.25</v>
      </c>
      <c r="S183" s="31">
        <v>42049.25</v>
      </c>
      <c r="T183" s="31">
        <v>42050.25</v>
      </c>
      <c r="U183" s="31">
        <v>42051.25</v>
      </c>
      <c r="V183" s="31">
        <v>42052.25</v>
      </c>
      <c r="W183" s="31">
        <v>42053.25</v>
      </c>
      <c r="X183" s="31">
        <v>42054.25</v>
      </c>
      <c r="Y183" s="31">
        <v>42055.25</v>
      </c>
      <c r="Z183" s="31">
        <v>42056.25</v>
      </c>
      <c r="AA183" s="31">
        <v>42057.25</v>
      </c>
      <c r="AB183" s="31">
        <v>42058.25</v>
      </c>
      <c r="AC183" s="31">
        <v>42059.25</v>
      </c>
      <c r="AD183" s="31">
        <v>42060.25</v>
      </c>
      <c r="AE183" s="31">
        <v>42061.25</v>
      </c>
      <c r="AF183" s="31">
        <v>42062.25</v>
      </c>
      <c r="AG183" s="31">
        <v>42063.25</v>
      </c>
      <c r="AH183" s="31"/>
      <c r="AI183" s="31"/>
      <c r="AJ183" s="31"/>
      <c r="AK183" s="23"/>
      <c r="AL183" s="23" t="s">
        <v>64</v>
      </c>
      <c r="AM183" s="32"/>
    </row>
    <row r="184" spans="2:39" ht="15">
      <c r="B184" s="30"/>
      <c r="C184" s="34" t="s">
        <v>86</v>
      </c>
      <c r="D184" s="37" t="s">
        <v>68</v>
      </c>
      <c r="E184" s="38" t="s">
        <v>69</v>
      </c>
      <c r="F184" s="36">
        <v>47091</v>
      </c>
      <c r="G184" s="36">
        <v>64309</v>
      </c>
      <c r="H184" s="36">
        <v>63233</v>
      </c>
      <c r="I184" s="36">
        <v>62219</v>
      </c>
      <c r="J184" s="36">
        <v>61493</v>
      </c>
      <c r="K184" s="36">
        <v>60309</v>
      </c>
      <c r="L184" s="36">
        <v>45061</v>
      </c>
      <c r="M184" s="36">
        <v>43599</v>
      </c>
      <c r="N184" s="36">
        <v>55901</v>
      </c>
      <c r="O184" s="36">
        <v>51716</v>
      </c>
      <c r="P184" s="36">
        <v>52069</v>
      </c>
      <c r="Q184" s="36">
        <v>51983</v>
      </c>
      <c r="R184" s="36">
        <v>50893</v>
      </c>
      <c r="S184" s="36">
        <v>43366</v>
      </c>
      <c r="T184" s="36">
        <v>44288</v>
      </c>
      <c r="U184" s="36">
        <v>52749</v>
      </c>
      <c r="V184" s="36">
        <v>50402</v>
      </c>
      <c r="W184" s="36">
        <v>50916</v>
      </c>
      <c r="X184" s="36">
        <v>51166</v>
      </c>
      <c r="Y184" s="36">
        <v>50138</v>
      </c>
      <c r="Z184" s="36">
        <v>41010</v>
      </c>
      <c r="AA184" s="36">
        <v>40816</v>
      </c>
      <c r="AB184" s="36">
        <v>52857</v>
      </c>
      <c r="AC184" s="36">
        <v>51906</v>
      </c>
      <c r="AD184" s="36">
        <v>52320</v>
      </c>
      <c r="AE184" s="36">
        <v>52589</v>
      </c>
      <c r="AF184" s="36">
        <v>49574</v>
      </c>
      <c r="AG184" s="36">
        <v>34434</v>
      </c>
      <c r="AH184" s="36"/>
      <c r="AI184" s="36"/>
      <c r="AJ184" s="36"/>
      <c r="AK184" s="36"/>
      <c r="AL184" s="36">
        <f aca="true" t="shared" si="12" ref="AL184:AL218">SUM(F184:AJ184)</f>
        <v>1428407</v>
      </c>
      <c r="AM184" s="32"/>
    </row>
    <row r="185" spans="2:39" ht="15">
      <c r="B185" s="30"/>
      <c r="C185" s="34" t="s">
        <v>86</v>
      </c>
      <c r="D185" s="36" t="s">
        <v>70</v>
      </c>
      <c r="E185" s="36" t="s">
        <v>72</v>
      </c>
      <c r="F185" s="36">
        <v>12517</v>
      </c>
      <c r="G185" s="36">
        <v>12668</v>
      </c>
      <c r="H185" s="36">
        <v>13173</v>
      </c>
      <c r="I185" s="36">
        <v>12789</v>
      </c>
      <c r="J185" s="36">
        <v>12901</v>
      </c>
      <c r="K185" s="36">
        <v>12484</v>
      </c>
      <c r="L185" s="36">
        <v>12508</v>
      </c>
      <c r="M185" s="36">
        <v>11662</v>
      </c>
      <c r="N185" s="36">
        <v>11078</v>
      </c>
      <c r="O185" s="36">
        <v>9838</v>
      </c>
      <c r="P185" s="36">
        <v>9530</v>
      </c>
      <c r="Q185" s="36">
        <v>9593</v>
      </c>
      <c r="R185" s="36">
        <v>9915</v>
      </c>
      <c r="S185" s="36">
        <v>11488</v>
      </c>
      <c r="T185" s="36">
        <v>11559</v>
      </c>
      <c r="U185" s="36">
        <v>10859</v>
      </c>
      <c r="V185" s="36">
        <v>9576</v>
      </c>
      <c r="W185" s="36">
        <v>9573</v>
      </c>
      <c r="X185" s="36">
        <v>9595</v>
      </c>
      <c r="Y185" s="36">
        <v>9580</v>
      </c>
      <c r="Z185" s="36">
        <v>10802</v>
      </c>
      <c r="AA185" s="36">
        <v>10468</v>
      </c>
      <c r="AB185" s="36">
        <v>10254</v>
      </c>
      <c r="AC185" s="36">
        <v>10686</v>
      </c>
      <c r="AD185" s="36">
        <v>10188</v>
      </c>
      <c r="AE185" s="36">
        <v>10011</v>
      </c>
      <c r="AF185" s="36">
        <v>9703</v>
      </c>
      <c r="AG185" s="36">
        <v>8700</v>
      </c>
      <c r="AH185" s="36"/>
      <c r="AI185" s="36"/>
      <c r="AJ185" s="36"/>
      <c r="AK185" s="36"/>
      <c r="AL185" s="36">
        <f t="shared" si="12"/>
        <v>303698</v>
      </c>
      <c r="AM185" s="32"/>
    </row>
    <row r="186" spans="2:39" ht="15">
      <c r="B186" s="30"/>
      <c r="C186" s="34" t="s">
        <v>86</v>
      </c>
      <c r="D186" s="36" t="s">
        <v>70</v>
      </c>
      <c r="E186" s="36" t="s">
        <v>97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/>
      <c r="AI186" s="36"/>
      <c r="AJ186" s="36"/>
      <c r="AK186" s="36"/>
      <c r="AL186" s="36">
        <f t="shared" si="12"/>
        <v>0</v>
      </c>
      <c r="AM186" s="32"/>
    </row>
    <row r="187" spans="2:39" ht="15">
      <c r="B187" s="30"/>
      <c r="C187" s="34" t="s">
        <v>86</v>
      </c>
      <c r="D187" s="36" t="s">
        <v>70</v>
      </c>
      <c r="E187" s="36" t="s">
        <v>73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/>
      <c r="AI187" s="36"/>
      <c r="AJ187" s="36"/>
      <c r="AK187" s="36"/>
      <c r="AL187" s="36">
        <f t="shared" si="12"/>
        <v>0</v>
      </c>
      <c r="AM187" s="32"/>
    </row>
    <row r="188" spans="2:39" ht="15">
      <c r="B188" s="30"/>
      <c r="C188" s="34" t="s">
        <v>86</v>
      </c>
      <c r="D188" s="36" t="s">
        <v>70</v>
      </c>
      <c r="E188" s="36" t="s">
        <v>74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/>
      <c r="AI188" s="36"/>
      <c r="AJ188" s="36"/>
      <c r="AK188" s="36"/>
      <c r="AL188" s="36">
        <f t="shared" si="12"/>
        <v>0</v>
      </c>
      <c r="AM188" s="32"/>
    </row>
    <row r="189" spans="2:39" ht="15">
      <c r="B189" s="30"/>
      <c r="C189" s="34" t="s">
        <v>86</v>
      </c>
      <c r="D189" s="36" t="s">
        <v>70</v>
      </c>
      <c r="E189" s="36" t="s">
        <v>98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/>
      <c r="AI189" s="36"/>
      <c r="AJ189" s="36"/>
      <c r="AK189" s="36"/>
      <c r="AL189" s="36">
        <f t="shared" si="12"/>
        <v>0</v>
      </c>
      <c r="AM189" s="32"/>
    </row>
    <row r="190" spans="2:39" ht="15">
      <c r="B190" s="30"/>
      <c r="C190" s="34" t="s">
        <v>86</v>
      </c>
      <c r="D190" s="36" t="s">
        <v>70</v>
      </c>
      <c r="E190" s="36" t="s">
        <v>75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/>
      <c r="AI190" s="36"/>
      <c r="AJ190" s="36"/>
      <c r="AK190" s="36"/>
      <c r="AL190" s="36">
        <f t="shared" si="12"/>
        <v>0</v>
      </c>
      <c r="AM190" s="32"/>
    </row>
    <row r="191" spans="2:39" ht="15">
      <c r="B191" s="30"/>
      <c r="C191" s="34" t="s">
        <v>86</v>
      </c>
      <c r="D191" s="36" t="s">
        <v>70</v>
      </c>
      <c r="E191" s="36" t="s">
        <v>76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/>
      <c r="AI191" s="36"/>
      <c r="AJ191" s="36"/>
      <c r="AK191" s="36"/>
      <c r="AL191" s="36">
        <f t="shared" si="12"/>
        <v>0</v>
      </c>
      <c r="AM191" s="32"/>
    </row>
    <row r="192" spans="2:39" ht="15">
      <c r="B192" s="30"/>
      <c r="C192" s="34" t="s">
        <v>86</v>
      </c>
      <c r="D192" s="36" t="s">
        <v>70</v>
      </c>
      <c r="E192" s="36" t="s">
        <v>99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/>
      <c r="AI192" s="36"/>
      <c r="AJ192" s="36"/>
      <c r="AK192" s="36"/>
      <c r="AL192" s="36">
        <f t="shared" si="12"/>
        <v>0</v>
      </c>
      <c r="AM192" s="32"/>
    </row>
    <row r="193" spans="2:39" ht="15">
      <c r="B193" s="30"/>
      <c r="C193" s="34" t="s">
        <v>86</v>
      </c>
      <c r="D193" s="36" t="s">
        <v>70</v>
      </c>
      <c r="E193" s="36" t="s">
        <v>77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/>
      <c r="AI193" s="36"/>
      <c r="AJ193" s="36"/>
      <c r="AK193" s="36"/>
      <c r="AL193" s="36">
        <f t="shared" si="12"/>
        <v>0</v>
      </c>
      <c r="AM193" s="32"/>
    </row>
    <row r="194" spans="2:39" ht="15">
      <c r="B194" s="30"/>
      <c r="C194" s="34" t="s">
        <v>86</v>
      </c>
      <c r="D194" s="36" t="s">
        <v>70</v>
      </c>
      <c r="E194" s="36" t="s">
        <v>78</v>
      </c>
      <c r="F194" s="36">
        <v>0</v>
      </c>
      <c r="G194" s="36">
        <v>28</v>
      </c>
      <c r="H194" s="36">
        <v>29</v>
      </c>
      <c r="I194" s="36">
        <v>28</v>
      </c>
      <c r="J194" s="36">
        <v>28</v>
      </c>
      <c r="K194" s="36">
        <v>27</v>
      </c>
      <c r="L194" s="36">
        <v>27</v>
      </c>
      <c r="M194" s="36">
        <v>0</v>
      </c>
      <c r="N194" s="36">
        <v>24</v>
      </c>
      <c r="O194" s="36">
        <v>22</v>
      </c>
      <c r="P194" s="36">
        <v>21</v>
      </c>
      <c r="Q194" s="36">
        <v>21</v>
      </c>
      <c r="R194" s="36">
        <v>22</v>
      </c>
      <c r="S194" s="36">
        <v>25</v>
      </c>
      <c r="T194" s="36">
        <v>0</v>
      </c>
      <c r="U194" s="36">
        <v>24</v>
      </c>
      <c r="V194" s="36">
        <v>21</v>
      </c>
      <c r="W194" s="36">
        <v>21</v>
      </c>
      <c r="X194" s="36">
        <v>21</v>
      </c>
      <c r="Y194" s="36">
        <v>21</v>
      </c>
      <c r="Z194" s="36">
        <v>24</v>
      </c>
      <c r="AA194" s="36">
        <v>0</v>
      </c>
      <c r="AB194" s="36">
        <v>24</v>
      </c>
      <c r="AC194" s="36">
        <v>25</v>
      </c>
      <c r="AD194" s="36">
        <v>24</v>
      </c>
      <c r="AE194" s="36">
        <v>23</v>
      </c>
      <c r="AF194" s="36">
        <v>23</v>
      </c>
      <c r="AG194" s="36">
        <v>20</v>
      </c>
      <c r="AH194" s="36"/>
      <c r="AI194" s="36"/>
      <c r="AJ194" s="36"/>
      <c r="AK194" s="36"/>
      <c r="AL194" s="36">
        <f t="shared" si="12"/>
        <v>573</v>
      </c>
      <c r="AM194" s="32"/>
    </row>
    <row r="195" spans="2:39" ht="15">
      <c r="B195" s="30"/>
      <c r="C195" s="34" t="s">
        <v>86</v>
      </c>
      <c r="D195" s="36" t="s">
        <v>70</v>
      </c>
      <c r="E195" s="36" t="s">
        <v>79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/>
      <c r="AI195" s="36"/>
      <c r="AJ195" s="36"/>
      <c r="AK195" s="36"/>
      <c r="AL195" s="36">
        <f t="shared" si="12"/>
        <v>0</v>
      </c>
      <c r="AM195" s="32"/>
    </row>
    <row r="196" spans="2:39" ht="15">
      <c r="B196" s="30"/>
      <c r="C196" s="34" t="s">
        <v>86</v>
      </c>
      <c r="D196" s="36" t="s">
        <v>70</v>
      </c>
      <c r="E196" s="36" t="s">
        <v>80</v>
      </c>
      <c r="F196" s="36">
        <v>86</v>
      </c>
      <c r="G196" s="36">
        <v>87</v>
      </c>
      <c r="H196" s="36">
        <v>90</v>
      </c>
      <c r="I196" s="36">
        <v>88</v>
      </c>
      <c r="J196" s="36">
        <v>88</v>
      </c>
      <c r="K196" s="36">
        <v>86</v>
      </c>
      <c r="L196" s="36">
        <v>86</v>
      </c>
      <c r="M196" s="36">
        <v>80</v>
      </c>
      <c r="N196" s="36">
        <v>76</v>
      </c>
      <c r="O196" s="36">
        <v>67</v>
      </c>
      <c r="P196" s="36">
        <v>65</v>
      </c>
      <c r="Q196" s="36">
        <v>66</v>
      </c>
      <c r="R196" s="36">
        <v>68</v>
      </c>
      <c r="S196" s="36">
        <v>79</v>
      </c>
      <c r="T196" s="36">
        <v>80</v>
      </c>
      <c r="U196" s="36">
        <v>75</v>
      </c>
      <c r="V196" s="36">
        <v>66</v>
      </c>
      <c r="W196" s="36">
        <v>66</v>
      </c>
      <c r="X196" s="36">
        <v>66</v>
      </c>
      <c r="Y196" s="36">
        <v>66</v>
      </c>
      <c r="Z196" s="36">
        <v>74</v>
      </c>
      <c r="AA196" s="36">
        <v>75</v>
      </c>
      <c r="AB196" s="36">
        <v>73</v>
      </c>
      <c r="AC196" s="36">
        <v>76</v>
      </c>
      <c r="AD196" s="36">
        <v>73</v>
      </c>
      <c r="AE196" s="36">
        <v>72</v>
      </c>
      <c r="AF196" s="36">
        <v>69</v>
      </c>
      <c r="AG196" s="36">
        <v>62</v>
      </c>
      <c r="AH196" s="36"/>
      <c r="AI196" s="36"/>
      <c r="AJ196" s="36"/>
      <c r="AK196" s="36"/>
      <c r="AL196" s="36">
        <f t="shared" si="12"/>
        <v>2105</v>
      </c>
      <c r="AM196" s="32"/>
    </row>
    <row r="197" spans="2:39" ht="15">
      <c r="B197" s="30"/>
      <c r="C197" s="34" t="s">
        <v>86</v>
      </c>
      <c r="D197" s="36" t="s">
        <v>70</v>
      </c>
      <c r="E197" s="36" t="s">
        <v>100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/>
      <c r="AI197" s="36"/>
      <c r="AJ197" s="36"/>
      <c r="AK197" s="36"/>
      <c r="AL197" s="36">
        <f t="shared" si="12"/>
        <v>0</v>
      </c>
      <c r="AM197" s="32"/>
    </row>
    <row r="198" spans="2:39" ht="15">
      <c r="B198" s="30"/>
      <c r="C198" s="34" t="s">
        <v>86</v>
      </c>
      <c r="D198" s="36" t="s">
        <v>70</v>
      </c>
      <c r="E198" s="36" t="s">
        <v>81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/>
      <c r="AI198" s="36"/>
      <c r="AJ198" s="36"/>
      <c r="AK198" s="36"/>
      <c r="AL198" s="36">
        <f t="shared" si="12"/>
        <v>0</v>
      </c>
      <c r="AM198" s="32"/>
    </row>
    <row r="199" spans="2:39" ht="15">
      <c r="B199" s="30"/>
      <c r="C199" s="34" t="s">
        <v>86</v>
      </c>
      <c r="D199" s="36" t="s">
        <v>70</v>
      </c>
      <c r="E199" s="36" t="s">
        <v>101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/>
      <c r="AI199" s="36"/>
      <c r="AJ199" s="36"/>
      <c r="AK199" s="36"/>
      <c r="AL199" s="36">
        <f t="shared" si="12"/>
        <v>0</v>
      </c>
      <c r="AM199" s="32"/>
    </row>
    <row r="200" spans="2:39" ht="15">
      <c r="B200" s="30"/>
      <c r="C200" s="34" t="s">
        <v>86</v>
      </c>
      <c r="D200" s="36" t="s">
        <v>70</v>
      </c>
      <c r="E200" s="36" t="s">
        <v>82</v>
      </c>
      <c r="F200" s="36">
        <v>0</v>
      </c>
      <c r="G200" s="36">
        <v>1338</v>
      </c>
      <c r="H200" s="36">
        <v>1392</v>
      </c>
      <c r="I200" s="36">
        <v>1351</v>
      </c>
      <c r="J200" s="36">
        <v>1364</v>
      </c>
      <c r="K200" s="36">
        <v>1320</v>
      </c>
      <c r="L200" s="36">
        <v>0</v>
      </c>
      <c r="M200" s="36">
        <v>0</v>
      </c>
      <c r="N200" s="36">
        <v>1171</v>
      </c>
      <c r="O200" s="36">
        <v>1040</v>
      </c>
      <c r="P200" s="36">
        <v>1007</v>
      </c>
      <c r="Q200" s="36">
        <v>1014</v>
      </c>
      <c r="R200" s="36">
        <v>1048</v>
      </c>
      <c r="S200" s="36">
        <v>0</v>
      </c>
      <c r="T200" s="36">
        <v>0</v>
      </c>
      <c r="U200" s="36">
        <v>1154</v>
      </c>
      <c r="V200" s="36">
        <v>1018</v>
      </c>
      <c r="W200" s="36">
        <v>1017</v>
      </c>
      <c r="X200" s="36">
        <v>1020</v>
      </c>
      <c r="Y200" s="36">
        <v>1018</v>
      </c>
      <c r="Z200" s="36">
        <v>0</v>
      </c>
      <c r="AA200" s="36">
        <v>0</v>
      </c>
      <c r="AB200" s="36">
        <v>1130</v>
      </c>
      <c r="AC200" s="36">
        <v>1177</v>
      </c>
      <c r="AD200" s="36">
        <v>1122</v>
      </c>
      <c r="AE200" s="36">
        <v>1103</v>
      </c>
      <c r="AF200" s="36">
        <v>1069</v>
      </c>
      <c r="AG200" s="36">
        <v>0</v>
      </c>
      <c r="AH200" s="36"/>
      <c r="AI200" s="36"/>
      <c r="AJ200" s="36"/>
      <c r="AK200" s="36"/>
      <c r="AL200" s="36">
        <f t="shared" si="12"/>
        <v>22873</v>
      </c>
      <c r="AM200" s="32"/>
    </row>
    <row r="201" spans="2:39" ht="15">
      <c r="B201" s="30"/>
      <c r="C201" s="34" t="s">
        <v>86</v>
      </c>
      <c r="D201" s="36" t="s">
        <v>70</v>
      </c>
      <c r="E201" s="36" t="s">
        <v>102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/>
      <c r="AI201" s="36"/>
      <c r="AJ201" s="36"/>
      <c r="AK201" s="36"/>
      <c r="AL201" s="36">
        <f t="shared" si="12"/>
        <v>0</v>
      </c>
      <c r="AM201" s="32"/>
    </row>
    <row r="202" spans="2:39" ht="15">
      <c r="B202" s="30"/>
      <c r="C202" s="34" t="s">
        <v>86</v>
      </c>
      <c r="D202" s="36" t="s">
        <v>71</v>
      </c>
      <c r="E202" s="36" t="s">
        <v>72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/>
      <c r="AI202" s="36"/>
      <c r="AJ202" s="36"/>
      <c r="AK202" s="36"/>
      <c r="AL202" s="36">
        <f t="shared" si="12"/>
        <v>0</v>
      </c>
      <c r="AM202" s="32"/>
    </row>
    <row r="203" spans="2:39" ht="15">
      <c r="B203" s="30"/>
      <c r="C203" s="34" t="s">
        <v>86</v>
      </c>
      <c r="D203" s="36" t="s">
        <v>71</v>
      </c>
      <c r="E203" s="36" t="s">
        <v>97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/>
      <c r="AI203" s="36"/>
      <c r="AJ203" s="36"/>
      <c r="AK203" s="36"/>
      <c r="AL203" s="36">
        <f t="shared" si="12"/>
        <v>0</v>
      </c>
      <c r="AM203" s="32"/>
    </row>
    <row r="204" spans="2:39" ht="15">
      <c r="B204" s="30"/>
      <c r="C204" s="34" t="s">
        <v>86</v>
      </c>
      <c r="D204" s="36" t="s">
        <v>71</v>
      </c>
      <c r="E204" s="36" t="s">
        <v>73</v>
      </c>
      <c r="F204" s="36">
        <v>2695</v>
      </c>
      <c r="G204" s="36">
        <v>2727</v>
      </c>
      <c r="H204" s="36">
        <v>2836</v>
      </c>
      <c r="I204" s="36">
        <v>2753</v>
      </c>
      <c r="J204" s="36">
        <v>2779</v>
      </c>
      <c r="K204" s="36">
        <v>2689</v>
      </c>
      <c r="L204" s="36">
        <v>2695</v>
      </c>
      <c r="M204" s="36">
        <v>2512</v>
      </c>
      <c r="N204" s="36">
        <v>2386</v>
      </c>
      <c r="O204" s="36">
        <v>2119</v>
      </c>
      <c r="P204" s="36">
        <v>2053</v>
      </c>
      <c r="Q204" s="36">
        <v>2067</v>
      </c>
      <c r="R204" s="36">
        <v>2136</v>
      </c>
      <c r="S204" s="36">
        <v>2475</v>
      </c>
      <c r="T204" s="36">
        <v>2511</v>
      </c>
      <c r="U204" s="36">
        <v>2359</v>
      </c>
      <c r="V204" s="36">
        <v>2081</v>
      </c>
      <c r="W204" s="36">
        <v>2080</v>
      </c>
      <c r="X204" s="36">
        <v>2085</v>
      </c>
      <c r="Y204" s="36">
        <v>2081</v>
      </c>
      <c r="Z204" s="36">
        <v>2347</v>
      </c>
      <c r="AA204" s="36">
        <v>2404</v>
      </c>
      <c r="AB204" s="36">
        <v>2355</v>
      </c>
      <c r="AC204" s="36">
        <v>2454</v>
      </c>
      <c r="AD204" s="36">
        <v>2340</v>
      </c>
      <c r="AE204" s="36">
        <v>2299</v>
      </c>
      <c r="AF204" s="36">
        <v>2228</v>
      </c>
      <c r="AG204" s="36">
        <v>1998</v>
      </c>
      <c r="AH204" s="36"/>
      <c r="AI204" s="36"/>
      <c r="AJ204" s="36"/>
      <c r="AK204" s="36"/>
      <c r="AL204" s="36">
        <f t="shared" si="12"/>
        <v>66544</v>
      </c>
      <c r="AM204" s="32"/>
    </row>
    <row r="205" spans="2:39" ht="15">
      <c r="B205" s="30"/>
      <c r="C205" s="34" t="s">
        <v>86</v>
      </c>
      <c r="D205" s="36" t="s">
        <v>71</v>
      </c>
      <c r="E205" s="36" t="s">
        <v>74</v>
      </c>
      <c r="F205" s="36">
        <v>37846</v>
      </c>
      <c r="G205" s="36">
        <v>38303</v>
      </c>
      <c r="H205" s="36">
        <v>39830</v>
      </c>
      <c r="I205" s="36">
        <v>38667</v>
      </c>
      <c r="J205" s="36">
        <v>39011</v>
      </c>
      <c r="K205" s="36">
        <v>37748</v>
      </c>
      <c r="L205" s="36">
        <v>37822</v>
      </c>
      <c r="M205" s="36">
        <v>35264</v>
      </c>
      <c r="N205" s="36">
        <v>33498</v>
      </c>
      <c r="O205" s="36">
        <v>29747</v>
      </c>
      <c r="P205" s="36">
        <v>28817</v>
      </c>
      <c r="Q205" s="36">
        <v>29008</v>
      </c>
      <c r="R205" s="36">
        <v>29982</v>
      </c>
      <c r="S205" s="36">
        <v>34738</v>
      </c>
      <c r="T205" s="36">
        <v>34991</v>
      </c>
      <c r="U205" s="36">
        <v>32876</v>
      </c>
      <c r="V205" s="36">
        <v>28991</v>
      </c>
      <c r="W205" s="36">
        <v>28984</v>
      </c>
      <c r="X205" s="36">
        <v>29050</v>
      </c>
      <c r="Y205" s="36">
        <v>29002</v>
      </c>
      <c r="Z205" s="36">
        <v>32701</v>
      </c>
      <c r="AA205" s="36">
        <v>31944</v>
      </c>
      <c r="AB205" s="36">
        <v>31294</v>
      </c>
      <c r="AC205" s="36">
        <v>32613</v>
      </c>
      <c r="AD205" s="36">
        <v>31090</v>
      </c>
      <c r="AE205" s="36">
        <v>30551</v>
      </c>
      <c r="AF205" s="36">
        <v>29609</v>
      </c>
      <c r="AG205" s="36">
        <v>26550</v>
      </c>
      <c r="AH205" s="36"/>
      <c r="AI205" s="36"/>
      <c r="AJ205" s="36"/>
      <c r="AK205" s="36"/>
      <c r="AL205" s="36">
        <f t="shared" si="12"/>
        <v>920527</v>
      </c>
      <c r="AM205" s="32"/>
    </row>
    <row r="206" spans="2:39" ht="15">
      <c r="B206" s="30"/>
      <c r="C206" s="34" t="s">
        <v>86</v>
      </c>
      <c r="D206" s="36" t="s">
        <v>71</v>
      </c>
      <c r="E206" s="36" t="s">
        <v>98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/>
      <c r="AI206" s="36"/>
      <c r="AJ206" s="36"/>
      <c r="AK206" s="36"/>
      <c r="AL206" s="36">
        <f t="shared" si="12"/>
        <v>0</v>
      </c>
      <c r="AM206" s="32"/>
    </row>
    <row r="207" spans="2:39" ht="15">
      <c r="B207" s="30"/>
      <c r="C207" s="34" t="s">
        <v>86</v>
      </c>
      <c r="D207" s="36" t="s">
        <v>71</v>
      </c>
      <c r="E207" s="36" t="s">
        <v>75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/>
      <c r="AI207" s="36"/>
      <c r="AJ207" s="36"/>
      <c r="AK207" s="36"/>
      <c r="AL207" s="36">
        <f t="shared" si="12"/>
        <v>0</v>
      </c>
      <c r="AM207" s="32"/>
    </row>
    <row r="208" spans="2:39" ht="15">
      <c r="B208" s="30"/>
      <c r="C208" s="34" t="s">
        <v>86</v>
      </c>
      <c r="D208" s="36" t="s">
        <v>71</v>
      </c>
      <c r="E208" s="36" t="s">
        <v>76</v>
      </c>
      <c r="F208" s="36">
        <v>1</v>
      </c>
      <c r="G208" s="36">
        <v>1</v>
      </c>
      <c r="H208" s="36">
        <v>1</v>
      </c>
      <c r="I208" s="36">
        <v>1</v>
      </c>
      <c r="J208" s="36">
        <v>1</v>
      </c>
      <c r="K208" s="36">
        <v>1</v>
      </c>
      <c r="L208" s="36">
        <v>1</v>
      </c>
      <c r="M208" s="36">
        <v>1</v>
      </c>
      <c r="N208" s="36">
        <v>1</v>
      </c>
      <c r="O208" s="36">
        <v>1</v>
      </c>
      <c r="P208" s="36">
        <v>1</v>
      </c>
      <c r="Q208" s="36">
        <v>1</v>
      </c>
      <c r="R208" s="36">
        <v>1</v>
      </c>
      <c r="S208" s="36">
        <v>1</v>
      </c>
      <c r="T208" s="36">
        <v>1</v>
      </c>
      <c r="U208" s="36">
        <v>1</v>
      </c>
      <c r="V208" s="36">
        <v>1</v>
      </c>
      <c r="W208" s="36">
        <v>1</v>
      </c>
      <c r="X208" s="36">
        <v>1</v>
      </c>
      <c r="Y208" s="36">
        <v>1</v>
      </c>
      <c r="Z208" s="36">
        <v>1</v>
      </c>
      <c r="AA208" s="36">
        <v>1</v>
      </c>
      <c r="AB208" s="36">
        <v>1</v>
      </c>
      <c r="AC208" s="36">
        <v>1</v>
      </c>
      <c r="AD208" s="36">
        <v>1</v>
      </c>
      <c r="AE208" s="36">
        <v>1</v>
      </c>
      <c r="AF208" s="36">
        <v>1</v>
      </c>
      <c r="AG208" s="36">
        <v>1</v>
      </c>
      <c r="AH208" s="36"/>
      <c r="AI208" s="36"/>
      <c r="AJ208" s="36"/>
      <c r="AK208" s="36"/>
      <c r="AL208" s="36">
        <f t="shared" si="12"/>
        <v>28</v>
      </c>
      <c r="AM208" s="32"/>
    </row>
    <row r="209" spans="2:39" ht="15">
      <c r="B209" s="30"/>
      <c r="C209" s="34" t="s">
        <v>86</v>
      </c>
      <c r="D209" s="36" t="s">
        <v>71</v>
      </c>
      <c r="E209" s="36" t="s">
        <v>99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/>
      <c r="AI209" s="36"/>
      <c r="AJ209" s="36"/>
      <c r="AK209" s="36"/>
      <c r="AL209" s="36">
        <f t="shared" si="12"/>
        <v>0</v>
      </c>
      <c r="AM209" s="32"/>
    </row>
    <row r="210" spans="2:39" ht="15">
      <c r="B210" s="30"/>
      <c r="C210" s="34" t="s">
        <v>86</v>
      </c>
      <c r="D210" s="36" t="s">
        <v>71</v>
      </c>
      <c r="E210" s="36" t="s">
        <v>77</v>
      </c>
      <c r="F210" s="36">
        <v>32</v>
      </c>
      <c r="G210" s="36">
        <v>32</v>
      </c>
      <c r="H210" s="36">
        <v>33</v>
      </c>
      <c r="I210" s="36">
        <v>32</v>
      </c>
      <c r="J210" s="36">
        <v>33</v>
      </c>
      <c r="K210" s="36">
        <v>32</v>
      </c>
      <c r="L210" s="36">
        <v>32</v>
      </c>
      <c r="M210" s="36">
        <v>29</v>
      </c>
      <c r="N210" s="36">
        <v>28</v>
      </c>
      <c r="O210" s="36">
        <v>25</v>
      </c>
      <c r="P210" s="36">
        <v>24</v>
      </c>
      <c r="Q210" s="36">
        <v>24</v>
      </c>
      <c r="R210" s="36">
        <v>25</v>
      </c>
      <c r="S210" s="36">
        <v>29</v>
      </c>
      <c r="T210" s="36">
        <v>29</v>
      </c>
      <c r="U210" s="36">
        <v>28</v>
      </c>
      <c r="V210" s="36">
        <v>24</v>
      </c>
      <c r="W210" s="36">
        <v>24</v>
      </c>
      <c r="X210" s="36">
        <v>24</v>
      </c>
      <c r="Y210" s="36">
        <v>24</v>
      </c>
      <c r="Z210" s="36">
        <v>28</v>
      </c>
      <c r="AA210" s="36">
        <v>28</v>
      </c>
      <c r="AB210" s="36">
        <v>28</v>
      </c>
      <c r="AC210" s="36">
        <v>29</v>
      </c>
      <c r="AD210" s="36">
        <v>27</v>
      </c>
      <c r="AE210" s="36">
        <v>27</v>
      </c>
      <c r="AF210" s="36">
        <v>26</v>
      </c>
      <c r="AG210" s="36">
        <v>23</v>
      </c>
      <c r="AH210" s="36"/>
      <c r="AI210" s="36"/>
      <c r="AJ210" s="36"/>
      <c r="AK210" s="36"/>
      <c r="AL210" s="36">
        <f t="shared" si="12"/>
        <v>779</v>
      </c>
      <c r="AM210" s="32"/>
    </row>
    <row r="211" spans="2:39" ht="15">
      <c r="B211" s="30"/>
      <c r="C211" s="34" t="s">
        <v>86</v>
      </c>
      <c r="D211" s="36" t="s">
        <v>71</v>
      </c>
      <c r="E211" s="36" t="s">
        <v>78</v>
      </c>
      <c r="F211" s="36">
        <v>0</v>
      </c>
      <c r="G211" s="36">
        <v>27</v>
      </c>
      <c r="H211" s="36">
        <v>28</v>
      </c>
      <c r="I211" s="36">
        <v>27</v>
      </c>
      <c r="J211" s="36">
        <v>27</v>
      </c>
      <c r="K211" s="36">
        <v>26</v>
      </c>
      <c r="L211" s="36">
        <v>26</v>
      </c>
      <c r="M211" s="36">
        <v>0</v>
      </c>
      <c r="N211" s="36">
        <v>23</v>
      </c>
      <c r="O211" s="36">
        <v>21</v>
      </c>
      <c r="P211" s="36">
        <v>20</v>
      </c>
      <c r="Q211" s="36">
        <v>20</v>
      </c>
      <c r="R211" s="36">
        <v>21</v>
      </c>
      <c r="S211" s="36">
        <v>24</v>
      </c>
      <c r="T211" s="36">
        <v>0</v>
      </c>
      <c r="U211" s="36">
        <v>23</v>
      </c>
      <c r="V211" s="36">
        <v>20</v>
      </c>
      <c r="W211" s="36">
        <v>20</v>
      </c>
      <c r="X211" s="36">
        <v>20</v>
      </c>
      <c r="Y211" s="36">
        <v>20</v>
      </c>
      <c r="Z211" s="36">
        <v>23</v>
      </c>
      <c r="AA211" s="36">
        <v>0</v>
      </c>
      <c r="AB211" s="36">
        <v>23</v>
      </c>
      <c r="AC211" s="36">
        <v>24</v>
      </c>
      <c r="AD211" s="36">
        <v>23</v>
      </c>
      <c r="AE211" s="36">
        <v>23</v>
      </c>
      <c r="AF211" s="36">
        <v>22</v>
      </c>
      <c r="AG211" s="36">
        <v>20</v>
      </c>
      <c r="AH211" s="36"/>
      <c r="AI211" s="36"/>
      <c r="AJ211" s="36"/>
      <c r="AK211" s="36"/>
      <c r="AL211" s="36">
        <f t="shared" si="12"/>
        <v>551</v>
      </c>
      <c r="AM211" s="32"/>
    </row>
    <row r="212" spans="2:39" ht="15">
      <c r="B212" s="30"/>
      <c r="C212" s="34" t="s">
        <v>86</v>
      </c>
      <c r="D212" s="36" t="s">
        <v>71</v>
      </c>
      <c r="E212" s="36" t="s">
        <v>79</v>
      </c>
      <c r="F212" s="36">
        <v>0</v>
      </c>
      <c r="G212" s="36">
        <v>4</v>
      </c>
      <c r="H212" s="36">
        <v>4</v>
      </c>
      <c r="I212" s="36">
        <v>4</v>
      </c>
      <c r="J212" s="36">
        <v>4</v>
      </c>
      <c r="K212" s="36">
        <v>4</v>
      </c>
      <c r="L212" s="36">
        <v>0</v>
      </c>
      <c r="M212" s="36">
        <v>0</v>
      </c>
      <c r="N212" s="36">
        <v>3</v>
      </c>
      <c r="O212" s="36">
        <v>3</v>
      </c>
      <c r="P212" s="36">
        <v>3</v>
      </c>
      <c r="Q212" s="36">
        <v>3</v>
      </c>
      <c r="R212" s="36">
        <v>3</v>
      </c>
      <c r="S212" s="36">
        <v>0</v>
      </c>
      <c r="T212" s="36">
        <v>0</v>
      </c>
      <c r="U212" s="36">
        <v>3</v>
      </c>
      <c r="V212" s="36">
        <v>3</v>
      </c>
      <c r="W212" s="36">
        <v>3</v>
      </c>
      <c r="X212" s="36">
        <v>3</v>
      </c>
      <c r="Y212" s="36">
        <v>3</v>
      </c>
      <c r="Z212" s="36">
        <v>0</v>
      </c>
      <c r="AA212" s="36">
        <v>0</v>
      </c>
      <c r="AB212" s="36">
        <v>3</v>
      </c>
      <c r="AC212" s="36">
        <v>3</v>
      </c>
      <c r="AD212" s="36">
        <v>3</v>
      </c>
      <c r="AE212" s="36">
        <v>3</v>
      </c>
      <c r="AF212" s="36">
        <v>3</v>
      </c>
      <c r="AG212" s="36">
        <v>0</v>
      </c>
      <c r="AH212" s="36"/>
      <c r="AI212" s="36"/>
      <c r="AJ212" s="36"/>
      <c r="AK212" s="36"/>
      <c r="AL212" s="36">
        <f t="shared" si="12"/>
        <v>65</v>
      </c>
      <c r="AM212" s="32"/>
    </row>
    <row r="213" spans="2:39" ht="15">
      <c r="B213" s="30"/>
      <c r="C213" s="34" t="s">
        <v>86</v>
      </c>
      <c r="D213" s="36" t="s">
        <v>71</v>
      </c>
      <c r="E213" s="36" t="s">
        <v>80</v>
      </c>
      <c r="F213" s="36">
        <v>125</v>
      </c>
      <c r="G213" s="36">
        <v>126</v>
      </c>
      <c r="H213" s="36">
        <v>131</v>
      </c>
      <c r="I213" s="36">
        <v>127</v>
      </c>
      <c r="J213" s="36">
        <v>129</v>
      </c>
      <c r="K213" s="36">
        <v>124</v>
      </c>
      <c r="L213" s="36">
        <v>125</v>
      </c>
      <c r="M213" s="36">
        <v>116</v>
      </c>
      <c r="N213" s="36">
        <v>110</v>
      </c>
      <c r="O213" s="36">
        <v>98</v>
      </c>
      <c r="P213" s="36">
        <v>95</v>
      </c>
      <c r="Q213" s="36">
        <v>96</v>
      </c>
      <c r="R213" s="36">
        <v>99</v>
      </c>
      <c r="S213" s="36">
        <v>114</v>
      </c>
      <c r="T213" s="36">
        <v>116</v>
      </c>
      <c r="U213" s="36">
        <v>109</v>
      </c>
      <c r="V213" s="36">
        <v>96</v>
      </c>
      <c r="W213" s="36">
        <v>96</v>
      </c>
      <c r="X213" s="36">
        <v>96</v>
      </c>
      <c r="Y213" s="36">
        <v>96</v>
      </c>
      <c r="Z213" s="36">
        <v>108</v>
      </c>
      <c r="AA213" s="36">
        <v>109</v>
      </c>
      <c r="AB213" s="36">
        <v>106</v>
      </c>
      <c r="AC213" s="36">
        <v>111</v>
      </c>
      <c r="AD213" s="36">
        <v>106</v>
      </c>
      <c r="AE213" s="36">
        <v>104</v>
      </c>
      <c r="AF213" s="36">
        <v>101</v>
      </c>
      <c r="AG213" s="36">
        <v>90</v>
      </c>
      <c r="AH213" s="36"/>
      <c r="AI213" s="36"/>
      <c r="AJ213" s="36"/>
      <c r="AK213" s="36"/>
      <c r="AL213" s="36">
        <f t="shared" si="12"/>
        <v>3059</v>
      </c>
      <c r="AM213" s="32"/>
    </row>
    <row r="214" spans="2:39" ht="15">
      <c r="B214" s="30"/>
      <c r="C214" s="34" t="s">
        <v>86</v>
      </c>
      <c r="D214" s="36" t="s">
        <v>71</v>
      </c>
      <c r="E214" s="36" t="s">
        <v>100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/>
      <c r="AI214" s="36"/>
      <c r="AJ214" s="36"/>
      <c r="AK214" s="36"/>
      <c r="AL214" s="36">
        <f t="shared" si="12"/>
        <v>0</v>
      </c>
      <c r="AM214" s="32"/>
    </row>
    <row r="215" spans="2:39" ht="15">
      <c r="B215" s="30"/>
      <c r="C215" s="34" t="s">
        <v>86</v>
      </c>
      <c r="D215" s="36" t="s">
        <v>71</v>
      </c>
      <c r="E215" s="36" t="s">
        <v>81</v>
      </c>
      <c r="F215" s="36">
        <v>0</v>
      </c>
      <c r="G215" s="36">
        <v>206</v>
      </c>
      <c r="H215" s="36">
        <v>215</v>
      </c>
      <c r="I215" s="36">
        <v>208</v>
      </c>
      <c r="J215" s="36">
        <v>210</v>
      </c>
      <c r="K215" s="36">
        <v>204</v>
      </c>
      <c r="L215" s="36">
        <v>204</v>
      </c>
      <c r="M215" s="36">
        <v>0</v>
      </c>
      <c r="N215" s="36">
        <v>181</v>
      </c>
      <c r="O215" s="36">
        <v>160</v>
      </c>
      <c r="P215" s="36">
        <v>155</v>
      </c>
      <c r="Q215" s="36">
        <v>156</v>
      </c>
      <c r="R215" s="36">
        <v>162</v>
      </c>
      <c r="S215" s="36">
        <v>187</v>
      </c>
      <c r="T215" s="36">
        <v>0</v>
      </c>
      <c r="U215" s="36">
        <v>178</v>
      </c>
      <c r="V215" s="36">
        <v>157</v>
      </c>
      <c r="W215" s="36">
        <v>157</v>
      </c>
      <c r="X215" s="36">
        <v>157</v>
      </c>
      <c r="Y215" s="36">
        <v>157</v>
      </c>
      <c r="Z215" s="36">
        <v>177</v>
      </c>
      <c r="AA215" s="36">
        <v>0</v>
      </c>
      <c r="AB215" s="36">
        <v>174</v>
      </c>
      <c r="AC215" s="36">
        <v>182</v>
      </c>
      <c r="AD215" s="36">
        <v>173</v>
      </c>
      <c r="AE215" s="36">
        <v>170</v>
      </c>
      <c r="AF215" s="36">
        <v>165</v>
      </c>
      <c r="AG215" s="36">
        <v>148</v>
      </c>
      <c r="AH215" s="36"/>
      <c r="AI215" s="36"/>
      <c r="AJ215" s="36"/>
      <c r="AK215" s="36"/>
      <c r="AL215" s="36">
        <f t="shared" si="12"/>
        <v>4243</v>
      </c>
      <c r="AM215" s="32"/>
    </row>
    <row r="216" spans="2:39" ht="15">
      <c r="B216" s="30"/>
      <c r="C216" s="34" t="s">
        <v>86</v>
      </c>
      <c r="D216" s="36" t="s">
        <v>71</v>
      </c>
      <c r="E216" s="36" t="s">
        <v>101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/>
      <c r="AI216" s="36"/>
      <c r="AJ216" s="36"/>
      <c r="AK216" s="36"/>
      <c r="AL216" s="36">
        <f t="shared" si="12"/>
        <v>0</v>
      </c>
      <c r="AM216" s="32"/>
    </row>
    <row r="217" spans="2:39" ht="15">
      <c r="B217" s="30"/>
      <c r="C217" s="34" t="s">
        <v>86</v>
      </c>
      <c r="D217" s="36" t="s">
        <v>71</v>
      </c>
      <c r="E217" s="36" t="s">
        <v>82</v>
      </c>
      <c r="F217" s="36">
        <v>0</v>
      </c>
      <c r="G217" s="36">
        <v>1816</v>
      </c>
      <c r="H217" s="36">
        <v>1888</v>
      </c>
      <c r="I217" s="36">
        <v>1833</v>
      </c>
      <c r="J217" s="36">
        <v>1850</v>
      </c>
      <c r="K217" s="36">
        <v>1790</v>
      </c>
      <c r="L217" s="36">
        <v>0</v>
      </c>
      <c r="M217" s="36">
        <v>0</v>
      </c>
      <c r="N217" s="36">
        <v>1588</v>
      </c>
      <c r="O217" s="36">
        <v>1411</v>
      </c>
      <c r="P217" s="36">
        <v>1366</v>
      </c>
      <c r="Q217" s="36">
        <v>1375</v>
      </c>
      <c r="R217" s="36">
        <v>1422</v>
      </c>
      <c r="S217" s="36">
        <v>0</v>
      </c>
      <c r="T217" s="36">
        <v>0</v>
      </c>
      <c r="U217" s="36">
        <v>1565</v>
      </c>
      <c r="V217" s="36">
        <v>1381</v>
      </c>
      <c r="W217" s="36">
        <v>1380</v>
      </c>
      <c r="X217" s="36">
        <v>1383</v>
      </c>
      <c r="Y217" s="36">
        <v>1381</v>
      </c>
      <c r="Z217" s="36">
        <v>0</v>
      </c>
      <c r="AA217" s="36">
        <v>0</v>
      </c>
      <c r="AB217" s="36">
        <v>1532</v>
      </c>
      <c r="AC217" s="36">
        <v>1597</v>
      </c>
      <c r="AD217" s="36">
        <v>1522</v>
      </c>
      <c r="AE217" s="36">
        <v>1496</v>
      </c>
      <c r="AF217" s="36">
        <v>1450</v>
      </c>
      <c r="AG217" s="36">
        <v>0</v>
      </c>
      <c r="AH217" s="36"/>
      <c r="AI217" s="36"/>
      <c r="AJ217" s="36"/>
      <c r="AK217" s="36"/>
      <c r="AL217" s="36">
        <f t="shared" si="12"/>
        <v>31026</v>
      </c>
      <c r="AM217" s="32"/>
    </row>
    <row r="218" spans="2:39" ht="15">
      <c r="B218" s="30"/>
      <c r="C218" s="34" t="s">
        <v>86</v>
      </c>
      <c r="D218" s="36" t="s">
        <v>71</v>
      </c>
      <c r="E218" s="36" t="s">
        <v>102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/>
      <c r="AI218" s="36"/>
      <c r="AJ218" s="36"/>
      <c r="AK218" s="36"/>
      <c r="AL218" s="36">
        <f t="shared" si="12"/>
        <v>0</v>
      </c>
      <c r="AM218" s="32"/>
    </row>
    <row r="219" spans="2:39" ht="15">
      <c r="B219" s="30"/>
      <c r="C219" s="33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2"/>
    </row>
    <row r="220" spans="2:39" ht="15">
      <c r="B220" s="30"/>
      <c r="C220" s="39"/>
      <c r="D220" s="23"/>
      <c r="E220" s="24" t="s">
        <v>64</v>
      </c>
      <c r="F220" s="25">
        <f aca="true" t="shared" si="13" ref="F220:AJ220">SUM(F184:F218)</f>
        <v>100393</v>
      </c>
      <c r="G220" s="25">
        <f t="shared" si="13"/>
        <v>121672</v>
      </c>
      <c r="H220" s="25">
        <f t="shared" si="13"/>
        <v>122883</v>
      </c>
      <c r="I220" s="25">
        <f t="shared" si="13"/>
        <v>120127</v>
      </c>
      <c r="J220" s="25">
        <f t="shared" si="13"/>
        <v>119918</v>
      </c>
      <c r="K220" s="25">
        <f t="shared" si="13"/>
        <v>116844</v>
      </c>
      <c r="L220" s="25">
        <f t="shared" si="13"/>
        <v>98587</v>
      </c>
      <c r="M220" s="25">
        <f t="shared" si="13"/>
        <v>93263</v>
      </c>
      <c r="N220" s="25">
        <f t="shared" si="13"/>
        <v>106068</v>
      </c>
      <c r="O220" s="25">
        <f t="shared" si="13"/>
        <v>96268</v>
      </c>
      <c r="P220" s="25">
        <f t="shared" si="13"/>
        <v>95226</v>
      </c>
      <c r="Q220" s="25">
        <f t="shared" si="13"/>
        <v>95427</v>
      </c>
      <c r="R220" s="25">
        <f t="shared" si="13"/>
        <v>95797</v>
      </c>
      <c r="S220" s="25">
        <f t="shared" si="13"/>
        <v>92526</v>
      </c>
      <c r="T220" s="25">
        <f t="shared" si="13"/>
        <v>93575</v>
      </c>
      <c r="U220" s="25">
        <f t="shared" si="13"/>
        <v>102003</v>
      </c>
      <c r="V220" s="25">
        <f t="shared" si="13"/>
        <v>93837</v>
      </c>
      <c r="W220" s="25">
        <f t="shared" si="13"/>
        <v>94338</v>
      </c>
      <c r="X220" s="25">
        <f t="shared" si="13"/>
        <v>94687</v>
      </c>
      <c r="Y220" s="25">
        <f t="shared" si="13"/>
        <v>93588</v>
      </c>
      <c r="Z220" s="25">
        <f t="shared" si="13"/>
        <v>87295</v>
      </c>
      <c r="AA220" s="25">
        <f t="shared" si="13"/>
        <v>85845</v>
      </c>
      <c r="AB220" s="25">
        <f t="shared" si="13"/>
        <v>99854</v>
      </c>
      <c r="AC220" s="25">
        <f t="shared" si="13"/>
        <v>100884</v>
      </c>
      <c r="AD220" s="25">
        <f t="shared" si="13"/>
        <v>99012</v>
      </c>
      <c r="AE220" s="25">
        <f t="shared" si="13"/>
        <v>98472</v>
      </c>
      <c r="AF220" s="25">
        <f t="shared" si="13"/>
        <v>94043</v>
      </c>
      <c r="AG220" s="25">
        <f t="shared" si="13"/>
        <v>72046</v>
      </c>
      <c r="AH220" s="25">
        <f t="shared" si="13"/>
        <v>0</v>
      </c>
      <c r="AI220" s="25">
        <f t="shared" si="13"/>
        <v>0</v>
      </c>
      <c r="AJ220" s="25">
        <f t="shared" si="13"/>
        <v>0</v>
      </c>
      <c r="AK220" s="25"/>
      <c r="AL220" s="25">
        <f>SUM(AL184:AL218)</f>
        <v>2784478</v>
      </c>
      <c r="AM220" s="32"/>
    </row>
    <row r="221" spans="2:39" ht="13.5" thickBot="1">
      <c r="B221" s="40"/>
      <c r="C221" s="41"/>
      <c r="D221" s="41"/>
      <c r="E221" s="41"/>
      <c r="F221" s="42">
        <f>IF(F181=F220,"",F181-F220)</f>
      </c>
      <c r="G221" s="42">
        <f aca="true" t="shared" si="14" ref="G221:AJ221">IF(G181=G220,"",G181-G220)</f>
      </c>
      <c r="H221" s="42">
        <f t="shared" si="14"/>
      </c>
      <c r="I221" s="42">
        <f t="shared" si="14"/>
      </c>
      <c r="J221" s="42">
        <f t="shared" si="14"/>
      </c>
      <c r="K221" s="42">
        <f t="shared" si="14"/>
      </c>
      <c r="L221" s="42">
        <f t="shared" si="14"/>
      </c>
      <c r="M221" s="42">
        <f t="shared" si="14"/>
      </c>
      <c r="N221" s="42">
        <f t="shared" si="14"/>
      </c>
      <c r="O221" s="42">
        <f t="shared" si="14"/>
      </c>
      <c r="P221" s="42">
        <f t="shared" si="14"/>
      </c>
      <c r="Q221" s="42">
        <f t="shared" si="14"/>
      </c>
      <c r="R221" s="42">
        <f t="shared" si="14"/>
      </c>
      <c r="S221" s="42">
        <f t="shared" si="14"/>
      </c>
      <c r="T221" s="42">
        <f t="shared" si="14"/>
      </c>
      <c r="U221" s="42">
        <f t="shared" si="14"/>
      </c>
      <c r="V221" s="42">
        <f t="shared" si="14"/>
      </c>
      <c r="W221" s="42">
        <f t="shared" si="14"/>
      </c>
      <c r="X221" s="42">
        <f t="shared" si="14"/>
      </c>
      <c r="Y221" s="42">
        <f t="shared" si="14"/>
      </c>
      <c r="Z221" s="42">
        <f t="shared" si="14"/>
      </c>
      <c r="AA221" s="42">
        <f t="shared" si="14"/>
      </c>
      <c r="AB221" s="42">
        <f t="shared" si="14"/>
      </c>
      <c r="AC221" s="42">
        <f t="shared" si="14"/>
      </c>
      <c r="AD221" s="42">
        <f t="shared" si="14"/>
      </c>
      <c r="AE221" s="42">
        <f t="shared" si="14"/>
      </c>
      <c r="AF221" s="42">
        <f t="shared" si="14"/>
      </c>
      <c r="AG221" s="42">
        <f t="shared" si="14"/>
      </c>
      <c r="AH221" s="42">
        <f t="shared" si="14"/>
      </c>
      <c r="AI221" s="42">
        <f t="shared" si="14"/>
      </c>
      <c r="AJ221" s="42">
        <f t="shared" si="14"/>
      </c>
      <c r="AK221" s="41"/>
      <c r="AL221" s="41"/>
      <c r="AM221" s="43"/>
    </row>
    <row r="222" spans="6:36" ht="14.25" thickBot="1" thickTop="1"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</row>
    <row r="223" spans="2:39" ht="13.5" thickTop="1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9"/>
    </row>
    <row r="224" spans="2:39" ht="15">
      <c r="B224" s="30"/>
      <c r="C224" s="23" t="s">
        <v>84</v>
      </c>
      <c r="D224" s="23"/>
      <c r="E224" s="23"/>
      <c r="F224" s="31">
        <v>42036.25</v>
      </c>
      <c r="G224" s="31">
        <v>42037</v>
      </c>
      <c r="H224" s="31">
        <v>42038</v>
      </c>
      <c r="I224" s="31">
        <v>42039</v>
      </c>
      <c r="J224" s="31">
        <v>42040</v>
      </c>
      <c r="K224" s="31">
        <v>42041</v>
      </c>
      <c r="L224" s="31">
        <v>42042</v>
      </c>
      <c r="M224" s="31">
        <v>42043</v>
      </c>
      <c r="N224" s="31">
        <v>42044</v>
      </c>
      <c r="O224" s="31">
        <v>42045</v>
      </c>
      <c r="P224" s="31">
        <v>42046</v>
      </c>
      <c r="Q224" s="31">
        <v>42047</v>
      </c>
      <c r="R224" s="31">
        <v>42048</v>
      </c>
      <c r="S224" s="31">
        <v>42049</v>
      </c>
      <c r="T224" s="31">
        <v>42050</v>
      </c>
      <c r="U224" s="31">
        <v>42051</v>
      </c>
      <c r="V224" s="31">
        <v>42052</v>
      </c>
      <c r="W224" s="31">
        <v>42053</v>
      </c>
      <c r="X224" s="31">
        <v>42054</v>
      </c>
      <c r="Y224" s="31">
        <v>42055</v>
      </c>
      <c r="Z224" s="31">
        <v>42056</v>
      </c>
      <c r="AA224" s="31">
        <v>42057</v>
      </c>
      <c r="AB224" s="31">
        <v>42058</v>
      </c>
      <c r="AC224" s="31">
        <v>42059</v>
      </c>
      <c r="AD224" s="31">
        <v>42060</v>
      </c>
      <c r="AE224" s="31">
        <v>42061</v>
      </c>
      <c r="AF224" s="31">
        <v>42062</v>
      </c>
      <c r="AG224" s="31">
        <v>42063</v>
      </c>
      <c r="AH224" s="31"/>
      <c r="AI224" s="31"/>
      <c r="AJ224" s="31"/>
      <c r="AK224" s="23"/>
      <c r="AL224" s="23" t="s">
        <v>64</v>
      </c>
      <c r="AM224" s="32"/>
    </row>
    <row r="225" spans="2:39" ht="18">
      <c r="B225" s="30"/>
      <c r="C225" s="33" t="s">
        <v>113</v>
      </c>
      <c r="D225" s="34"/>
      <c r="E225" s="35" t="s">
        <v>65</v>
      </c>
      <c r="F225" s="36">
        <v>34</v>
      </c>
      <c r="G225" s="36">
        <v>34</v>
      </c>
      <c r="H225" s="36">
        <v>33</v>
      </c>
      <c r="I225" s="36">
        <v>35</v>
      </c>
      <c r="J225" s="36">
        <v>36</v>
      </c>
      <c r="K225" s="36">
        <v>43</v>
      </c>
      <c r="L225" s="36">
        <v>43</v>
      </c>
      <c r="M225" s="36">
        <v>31</v>
      </c>
      <c r="N225" s="36">
        <v>33</v>
      </c>
      <c r="O225" s="36">
        <v>28</v>
      </c>
      <c r="P225" s="36">
        <v>25</v>
      </c>
      <c r="Q225" s="36">
        <v>23</v>
      </c>
      <c r="R225" s="36">
        <v>31</v>
      </c>
      <c r="S225" s="36">
        <v>49</v>
      </c>
      <c r="T225" s="36">
        <v>38</v>
      </c>
      <c r="U225" s="36">
        <v>37</v>
      </c>
      <c r="V225" s="36">
        <v>30</v>
      </c>
      <c r="W225" s="36">
        <v>28</v>
      </c>
      <c r="X225" s="36">
        <v>24</v>
      </c>
      <c r="Y225" s="36">
        <v>34</v>
      </c>
      <c r="Z225" s="36">
        <v>31</v>
      </c>
      <c r="AA225" s="36">
        <v>27</v>
      </c>
      <c r="AB225" s="36">
        <v>30</v>
      </c>
      <c r="AC225" s="36">
        <v>27</v>
      </c>
      <c r="AD225" s="36">
        <v>31</v>
      </c>
      <c r="AE225" s="36">
        <v>60</v>
      </c>
      <c r="AF225" s="36">
        <v>55</v>
      </c>
      <c r="AG225" s="36">
        <v>54</v>
      </c>
      <c r="AH225" s="36"/>
      <c r="AI225" s="36"/>
      <c r="AJ225" s="36"/>
      <c r="AK225" s="23"/>
      <c r="AL225" s="23">
        <f>SUM(F225:AJ225)</f>
        <v>984</v>
      </c>
      <c r="AM225" s="32"/>
    </row>
    <row r="226" spans="2:39" ht="15">
      <c r="B226" s="30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32"/>
    </row>
    <row r="227" spans="2:39" ht="15">
      <c r="B227" s="30"/>
      <c r="C227" s="23" t="s">
        <v>83</v>
      </c>
      <c r="D227" s="23" t="s">
        <v>66</v>
      </c>
      <c r="E227" s="23" t="s">
        <v>67</v>
      </c>
      <c r="F227" s="31">
        <v>42036.25</v>
      </c>
      <c r="G227" s="31">
        <v>42037.25</v>
      </c>
      <c r="H227" s="31">
        <v>42038.25</v>
      </c>
      <c r="I227" s="31">
        <v>42039.25</v>
      </c>
      <c r="J227" s="31">
        <v>42040.25</v>
      </c>
      <c r="K227" s="31">
        <v>42041.25</v>
      </c>
      <c r="L227" s="31">
        <v>42042.25</v>
      </c>
      <c r="M227" s="31">
        <v>42043.25</v>
      </c>
      <c r="N227" s="31">
        <v>42044.25</v>
      </c>
      <c r="O227" s="31">
        <v>42045.25</v>
      </c>
      <c r="P227" s="31">
        <v>42046.25</v>
      </c>
      <c r="Q227" s="31">
        <v>42047.25</v>
      </c>
      <c r="R227" s="31">
        <v>42048.25</v>
      </c>
      <c r="S227" s="31">
        <v>42049.25</v>
      </c>
      <c r="T227" s="31">
        <v>42050.25</v>
      </c>
      <c r="U227" s="31">
        <v>42051.25</v>
      </c>
      <c r="V227" s="31">
        <v>42052.25</v>
      </c>
      <c r="W227" s="31">
        <v>42053.25</v>
      </c>
      <c r="X227" s="31">
        <v>42054.25</v>
      </c>
      <c r="Y227" s="31">
        <v>42055.25</v>
      </c>
      <c r="Z227" s="31">
        <v>42056.25</v>
      </c>
      <c r="AA227" s="31">
        <v>42057.25</v>
      </c>
      <c r="AB227" s="31">
        <v>42058.25</v>
      </c>
      <c r="AC227" s="31">
        <v>42059.25</v>
      </c>
      <c r="AD227" s="31">
        <v>42060.25</v>
      </c>
      <c r="AE227" s="31">
        <v>42061.25</v>
      </c>
      <c r="AF227" s="31">
        <v>42062.25</v>
      </c>
      <c r="AG227" s="31">
        <v>42063.25</v>
      </c>
      <c r="AH227" s="31"/>
      <c r="AI227" s="31"/>
      <c r="AJ227" s="31"/>
      <c r="AK227" s="23"/>
      <c r="AL227" s="23" t="s">
        <v>64</v>
      </c>
      <c r="AM227" s="32"/>
    </row>
    <row r="228" spans="2:39" ht="15">
      <c r="B228" s="30"/>
      <c r="C228" s="34" t="s">
        <v>40</v>
      </c>
      <c r="D228" s="37" t="s">
        <v>68</v>
      </c>
      <c r="E228" s="38" t="s">
        <v>69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/>
      <c r="AI228" s="36"/>
      <c r="AJ228" s="36"/>
      <c r="AK228" s="36"/>
      <c r="AL228" s="36">
        <f aca="true" t="shared" si="15" ref="AL228:AL262">SUM(F228:AJ228)</f>
        <v>0</v>
      </c>
      <c r="AM228" s="32"/>
    </row>
    <row r="229" spans="2:39" ht="15">
      <c r="B229" s="30"/>
      <c r="C229" s="34" t="s">
        <v>40</v>
      </c>
      <c r="D229" s="36" t="s">
        <v>70</v>
      </c>
      <c r="E229" s="36" t="s">
        <v>72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/>
      <c r="AI229" s="36"/>
      <c r="AJ229" s="36"/>
      <c r="AK229" s="36"/>
      <c r="AL229" s="36">
        <f t="shared" si="15"/>
        <v>0</v>
      </c>
      <c r="AM229" s="32"/>
    </row>
    <row r="230" spans="2:39" ht="15">
      <c r="B230" s="30"/>
      <c r="C230" s="34" t="s">
        <v>40</v>
      </c>
      <c r="D230" s="36" t="s">
        <v>70</v>
      </c>
      <c r="E230" s="36" t="s">
        <v>97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/>
      <c r="AI230" s="36"/>
      <c r="AJ230" s="36"/>
      <c r="AK230" s="36"/>
      <c r="AL230" s="36">
        <f t="shared" si="15"/>
        <v>0</v>
      </c>
      <c r="AM230" s="32"/>
    </row>
    <row r="231" spans="2:39" ht="15">
      <c r="B231" s="30"/>
      <c r="C231" s="34" t="s">
        <v>40</v>
      </c>
      <c r="D231" s="36" t="s">
        <v>70</v>
      </c>
      <c r="E231" s="36" t="s">
        <v>73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/>
      <c r="AI231" s="36"/>
      <c r="AJ231" s="36"/>
      <c r="AK231" s="36"/>
      <c r="AL231" s="36">
        <f t="shared" si="15"/>
        <v>0</v>
      </c>
      <c r="AM231" s="32"/>
    </row>
    <row r="232" spans="2:39" ht="15">
      <c r="B232" s="30"/>
      <c r="C232" s="34" t="s">
        <v>40</v>
      </c>
      <c r="D232" s="36" t="s">
        <v>70</v>
      </c>
      <c r="E232" s="36" t="s">
        <v>74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/>
      <c r="AI232" s="36"/>
      <c r="AJ232" s="36"/>
      <c r="AK232" s="36"/>
      <c r="AL232" s="36">
        <f t="shared" si="15"/>
        <v>0</v>
      </c>
      <c r="AM232" s="32"/>
    </row>
    <row r="233" spans="2:39" ht="15">
      <c r="B233" s="30"/>
      <c r="C233" s="34" t="s">
        <v>40</v>
      </c>
      <c r="D233" s="36" t="s">
        <v>70</v>
      </c>
      <c r="E233" s="36" t="s">
        <v>98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/>
      <c r="AI233" s="36"/>
      <c r="AJ233" s="36"/>
      <c r="AK233" s="36"/>
      <c r="AL233" s="36">
        <f t="shared" si="15"/>
        <v>0</v>
      </c>
      <c r="AM233" s="32"/>
    </row>
    <row r="234" spans="2:39" ht="15">
      <c r="B234" s="30"/>
      <c r="C234" s="34" t="s">
        <v>40</v>
      </c>
      <c r="D234" s="36" t="s">
        <v>70</v>
      </c>
      <c r="E234" s="36" t="s">
        <v>75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/>
      <c r="AI234" s="36"/>
      <c r="AJ234" s="36"/>
      <c r="AK234" s="36"/>
      <c r="AL234" s="36">
        <f t="shared" si="15"/>
        <v>0</v>
      </c>
      <c r="AM234" s="32"/>
    </row>
    <row r="235" spans="2:39" ht="15">
      <c r="B235" s="30"/>
      <c r="C235" s="34" t="s">
        <v>40</v>
      </c>
      <c r="D235" s="36" t="s">
        <v>70</v>
      </c>
      <c r="E235" s="36" t="s">
        <v>76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/>
      <c r="AI235" s="36"/>
      <c r="AJ235" s="36"/>
      <c r="AK235" s="36"/>
      <c r="AL235" s="36">
        <f t="shared" si="15"/>
        <v>0</v>
      </c>
      <c r="AM235" s="32"/>
    </row>
    <row r="236" spans="2:39" ht="15">
      <c r="B236" s="30"/>
      <c r="C236" s="34" t="s">
        <v>40</v>
      </c>
      <c r="D236" s="36" t="s">
        <v>70</v>
      </c>
      <c r="E236" s="36" t="s">
        <v>99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/>
      <c r="AI236" s="36"/>
      <c r="AJ236" s="36"/>
      <c r="AK236" s="36"/>
      <c r="AL236" s="36">
        <f t="shared" si="15"/>
        <v>0</v>
      </c>
      <c r="AM236" s="32"/>
    </row>
    <row r="237" spans="2:39" ht="15">
      <c r="B237" s="30"/>
      <c r="C237" s="34" t="s">
        <v>40</v>
      </c>
      <c r="D237" s="36" t="s">
        <v>70</v>
      </c>
      <c r="E237" s="36" t="s">
        <v>77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/>
      <c r="AI237" s="36"/>
      <c r="AJ237" s="36"/>
      <c r="AK237" s="36"/>
      <c r="AL237" s="36">
        <f t="shared" si="15"/>
        <v>0</v>
      </c>
      <c r="AM237" s="32"/>
    </row>
    <row r="238" spans="2:39" ht="15">
      <c r="B238" s="30"/>
      <c r="C238" s="34" t="s">
        <v>40</v>
      </c>
      <c r="D238" s="36" t="s">
        <v>70</v>
      </c>
      <c r="E238" s="36" t="s">
        <v>78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/>
      <c r="AI238" s="36"/>
      <c r="AJ238" s="36"/>
      <c r="AK238" s="36"/>
      <c r="AL238" s="36">
        <f t="shared" si="15"/>
        <v>0</v>
      </c>
      <c r="AM238" s="32"/>
    </row>
    <row r="239" spans="2:39" ht="15">
      <c r="B239" s="30"/>
      <c r="C239" s="34" t="s">
        <v>40</v>
      </c>
      <c r="D239" s="36" t="s">
        <v>70</v>
      </c>
      <c r="E239" s="36" t="s">
        <v>79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/>
      <c r="AI239" s="36"/>
      <c r="AJ239" s="36"/>
      <c r="AK239" s="36"/>
      <c r="AL239" s="36">
        <f t="shared" si="15"/>
        <v>0</v>
      </c>
      <c r="AM239" s="32"/>
    </row>
    <row r="240" spans="2:39" ht="15">
      <c r="B240" s="30"/>
      <c r="C240" s="34" t="s">
        <v>40</v>
      </c>
      <c r="D240" s="36" t="s">
        <v>70</v>
      </c>
      <c r="E240" s="36" t="s">
        <v>80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/>
      <c r="AI240" s="36"/>
      <c r="AJ240" s="36"/>
      <c r="AK240" s="36"/>
      <c r="AL240" s="36">
        <f t="shared" si="15"/>
        <v>0</v>
      </c>
      <c r="AM240" s="32"/>
    </row>
    <row r="241" spans="2:39" ht="15">
      <c r="B241" s="30"/>
      <c r="C241" s="34" t="s">
        <v>40</v>
      </c>
      <c r="D241" s="36" t="s">
        <v>70</v>
      </c>
      <c r="E241" s="36" t="s">
        <v>100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/>
      <c r="AI241" s="36"/>
      <c r="AJ241" s="36"/>
      <c r="AK241" s="36"/>
      <c r="AL241" s="36">
        <f t="shared" si="15"/>
        <v>0</v>
      </c>
      <c r="AM241" s="32"/>
    </row>
    <row r="242" spans="2:39" ht="15">
      <c r="B242" s="30"/>
      <c r="C242" s="34" t="s">
        <v>40</v>
      </c>
      <c r="D242" s="36" t="s">
        <v>70</v>
      </c>
      <c r="E242" s="36" t="s">
        <v>81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/>
      <c r="AI242" s="36"/>
      <c r="AJ242" s="36"/>
      <c r="AK242" s="36"/>
      <c r="AL242" s="36">
        <f t="shared" si="15"/>
        <v>0</v>
      </c>
      <c r="AM242" s="32"/>
    </row>
    <row r="243" spans="2:39" ht="15">
      <c r="B243" s="30"/>
      <c r="C243" s="34" t="s">
        <v>40</v>
      </c>
      <c r="D243" s="36" t="s">
        <v>70</v>
      </c>
      <c r="E243" s="36" t="s">
        <v>101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0</v>
      </c>
      <c r="AG243" s="36">
        <v>0</v>
      </c>
      <c r="AH243" s="36"/>
      <c r="AI243" s="36"/>
      <c r="AJ243" s="36"/>
      <c r="AK243" s="36"/>
      <c r="AL243" s="36">
        <f t="shared" si="15"/>
        <v>0</v>
      </c>
      <c r="AM243" s="32"/>
    </row>
    <row r="244" spans="2:39" ht="15">
      <c r="B244" s="30"/>
      <c r="C244" s="34" t="s">
        <v>40</v>
      </c>
      <c r="D244" s="36" t="s">
        <v>70</v>
      </c>
      <c r="E244" s="36" t="s">
        <v>82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/>
      <c r="AI244" s="36"/>
      <c r="AJ244" s="36"/>
      <c r="AK244" s="36"/>
      <c r="AL244" s="36">
        <f t="shared" si="15"/>
        <v>0</v>
      </c>
      <c r="AM244" s="32"/>
    </row>
    <row r="245" spans="2:39" ht="15">
      <c r="B245" s="30"/>
      <c r="C245" s="34" t="s">
        <v>40</v>
      </c>
      <c r="D245" s="36" t="s">
        <v>70</v>
      </c>
      <c r="E245" s="36" t="s">
        <v>102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/>
      <c r="AI245" s="36"/>
      <c r="AJ245" s="36"/>
      <c r="AK245" s="36"/>
      <c r="AL245" s="36">
        <f t="shared" si="15"/>
        <v>0</v>
      </c>
      <c r="AM245" s="32"/>
    </row>
    <row r="246" spans="2:39" ht="15">
      <c r="B246" s="30"/>
      <c r="C246" s="34" t="s">
        <v>40</v>
      </c>
      <c r="D246" s="36" t="s">
        <v>71</v>
      </c>
      <c r="E246" s="36" t="s">
        <v>72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/>
      <c r="AI246" s="36"/>
      <c r="AJ246" s="36"/>
      <c r="AK246" s="36"/>
      <c r="AL246" s="36">
        <f t="shared" si="15"/>
        <v>0</v>
      </c>
      <c r="AM246" s="32"/>
    </row>
    <row r="247" spans="2:39" ht="15">
      <c r="B247" s="30"/>
      <c r="C247" s="34" t="s">
        <v>40</v>
      </c>
      <c r="D247" s="36" t="s">
        <v>71</v>
      </c>
      <c r="E247" s="36" t="s">
        <v>97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/>
      <c r="AI247" s="36"/>
      <c r="AJ247" s="36"/>
      <c r="AK247" s="36"/>
      <c r="AL247" s="36">
        <f t="shared" si="15"/>
        <v>0</v>
      </c>
      <c r="AM247" s="32"/>
    </row>
    <row r="248" spans="2:39" ht="15">
      <c r="B248" s="30"/>
      <c r="C248" s="34" t="s">
        <v>40</v>
      </c>
      <c r="D248" s="36" t="s">
        <v>71</v>
      </c>
      <c r="E248" s="36" t="s">
        <v>73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/>
      <c r="AI248" s="36"/>
      <c r="AJ248" s="36"/>
      <c r="AK248" s="36"/>
      <c r="AL248" s="36">
        <f t="shared" si="15"/>
        <v>0</v>
      </c>
      <c r="AM248" s="32"/>
    </row>
    <row r="249" spans="2:39" ht="15">
      <c r="B249" s="30"/>
      <c r="C249" s="34" t="s">
        <v>40</v>
      </c>
      <c r="D249" s="36" t="s">
        <v>71</v>
      </c>
      <c r="E249" s="36" t="s">
        <v>74</v>
      </c>
      <c r="F249" s="36">
        <v>34</v>
      </c>
      <c r="G249" s="36">
        <v>28</v>
      </c>
      <c r="H249" s="36">
        <v>27</v>
      </c>
      <c r="I249" s="36">
        <v>29</v>
      </c>
      <c r="J249" s="36">
        <v>30</v>
      </c>
      <c r="K249" s="36">
        <v>35</v>
      </c>
      <c r="L249" s="36">
        <v>43</v>
      </c>
      <c r="M249" s="36">
        <v>31</v>
      </c>
      <c r="N249" s="36">
        <v>27</v>
      </c>
      <c r="O249" s="36">
        <v>23</v>
      </c>
      <c r="P249" s="36">
        <v>21</v>
      </c>
      <c r="Q249" s="36">
        <v>19</v>
      </c>
      <c r="R249" s="36">
        <v>26</v>
      </c>
      <c r="S249" s="36">
        <v>49</v>
      </c>
      <c r="T249" s="36">
        <v>38</v>
      </c>
      <c r="U249" s="36">
        <v>30</v>
      </c>
      <c r="V249" s="36">
        <v>25</v>
      </c>
      <c r="W249" s="36">
        <v>23</v>
      </c>
      <c r="X249" s="36">
        <v>20</v>
      </c>
      <c r="Y249" s="36">
        <v>28</v>
      </c>
      <c r="Z249" s="36">
        <v>31</v>
      </c>
      <c r="AA249" s="36">
        <v>27</v>
      </c>
      <c r="AB249" s="36">
        <v>25</v>
      </c>
      <c r="AC249" s="36">
        <v>22</v>
      </c>
      <c r="AD249" s="36">
        <v>25</v>
      </c>
      <c r="AE249" s="36">
        <v>49</v>
      </c>
      <c r="AF249" s="36">
        <v>45</v>
      </c>
      <c r="AG249" s="36">
        <v>54</v>
      </c>
      <c r="AH249" s="36"/>
      <c r="AI249" s="36"/>
      <c r="AJ249" s="36"/>
      <c r="AK249" s="36"/>
      <c r="AL249" s="36">
        <f t="shared" si="15"/>
        <v>864</v>
      </c>
      <c r="AM249" s="32"/>
    </row>
    <row r="250" spans="2:39" ht="15">
      <c r="B250" s="30"/>
      <c r="C250" s="34" t="s">
        <v>40</v>
      </c>
      <c r="D250" s="36" t="s">
        <v>71</v>
      </c>
      <c r="E250" s="36" t="s">
        <v>98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/>
      <c r="AI250" s="36"/>
      <c r="AJ250" s="36"/>
      <c r="AK250" s="36"/>
      <c r="AL250" s="36">
        <f t="shared" si="15"/>
        <v>0</v>
      </c>
      <c r="AM250" s="32"/>
    </row>
    <row r="251" spans="2:39" ht="15">
      <c r="B251" s="30"/>
      <c r="C251" s="34" t="s">
        <v>40</v>
      </c>
      <c r="D251" s="36" t="s">
        <v>71</v>
      </c>
      <c r="E251" s="36" t="s">
        <v>75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/>
      <c r="AI251" s="36"/>
      <c r="AJ251" s="36"/>
      <c r="AK251" s="36"/>
      <c r="AL251" s="36">
        <f t="shared" si="15"/>
        <v>0</v>
      </c>
      <c r="AM251" s="32"/>
    </row>
    <row r="252" spans="2:39" ht="15">
      <c r="B252" s="30"/>
      <c r="C252" s="34" t="s">
        <v>40</v>
      </c>
      <c r="D252" s="36" t="s">
        <v>71</v>
      </c>
      <c r="E252" s="36" t="s">
        <v>76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/>
      <c r="AI252" s="36"/>
      <c r="AJ252" s="36"/>
      <c r="AK252" s="36"/>
      <c r="AL252" s="36">
        <f t="shared" si="15"/>
        <v>0</v>
      </c>
      <c r="AM252" s="32"/>
    </row>
    <row r="253" spans="2:39" ht="15">
      <c r="B253" s="30"/>
      <c r="C253" s="34" t="s">
        <v>40</v>
      </c>
      <c r="D253" s="36" t="s">
        <v>71</v>
      </c>
      <c r="E253" s="36" t="s">
        <v>99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/>
      <c r="AI253" s="36"/>
      <c r="AJ253" s="36"/>
      <c r="AK253" s="36"/>
      <c r="AL253" s="36">
        <f t="shared" si="15"/>
        <v>0</v>
      </c>
      <c r="AM253" s="32"/>
    </row>
    <row r="254" spans="2:39" ht="15">
      <c r="B254" s="30"/>
      <c r="C254" s="34" t="s">
        <v>40</v>
      </c>
      <c r="D254" s="36" t="s">
        <v>71</v>
      </c>
      <c r="E254" s="36" t="s">
        <v>77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/>
      <c r="AI254" s="36"/>
      <c r="AJ254" s="36"/>
      <c r="AK254" s="36"/>
      <c r="AL254" s="36">
        <f t="shared" si="15"/>
        <v>0</v>
      </c>
      <c r="AM254" s="32"/>
    </row>
    <row r="255" spans="2:39" ht="15">
      <c r="B255" s="30"/>
      <c r="C255" s="34" t="s">
        <v>40</v>
      </c>
      <c r="D255" s="36" t="s">
        <v>71</v>
      </c>
      <c r="E255" s="36" t="s">
        <v>78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/>
      <c r="AI255" s="36"/>
      <c r="AJ255" s="36"/>
      <c r="AK255" s="36"/>
      <c r="AL255" s="36">
        <f t="shared" si="15"/>
        <v>0</v>
      </c>
      <c r="AM255" s="32"/>
    </row>
    <row r="256" spans="2:39" ht="15">
      <c r="B256" s="30"/>
      <c r="C256" s="34" t="s">
        <v>40</v>
      </c>
      <c r="D256" s="36" t="s">
        <v>71</v>
      </c>
      <c r="E256" s="36" t="s">
        <v>79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/>
      <c r="AI256" s="36"/>
      <c r="AJ256" s="36"/>
      <c r="AK256" s="36"/>
      <c r="AL256" s="36">
        <f t="shared" si="15"/>
        <v>0</v>
      </c>
      <c r="AM256" s="32"/>
    </row>
    <row r="257" spans="2:39" ht="15">
      <c r="B257" s="30"/>
      <c r="C257" s="34" t="s">
        <v>40</v>
      </c>
      <c r="D257" s="36" t="s">
        <v>71</v>
      </c>
      <c r="E257" s="36" t="s">
        <v>80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/>
      <c r="AI257" s="36"/>
      <c r="AJ257" s="36"/>
      <c r="AK257" s="36"/>
      <c r="AL257" s="36">
        <f t="shared" si="15"/>
        <v>0</v>
      </c>
      <c r="AM257" s="32"/>
    </row>
    <row r="258" spans="2:39" ht="15">
      <c r="B258" s="30"/>
      <c r="C258" s="34" t="s">
        <v>40</v>
      </c>
      <c r="D258" s="36" t="s">
        <v>71</v>
      </c>
      <c r="E258" s="36" t="s">
        <v>100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/>
      <c r="AI258" s="36"/>
      <c r="AJ258" s="36"/>
      <c r="AK258" s="36"/>
      <c r="AL258" s="36">
        <f t="shared" si="15"/>
        <v>0</v>
      </c>
      <c r="AM258" s="32"/>
    </row>
    <row r="259" spans="2:39" ht="15">
      <c r="B259" s="30"/>
      <c r="C259" s="34" t="s">
        <v>40</v>
      </c>
      <c r="D259" s="36" t="s">
        <v>71</v>
      </c>
      <c r="E259" s="36" t="s">
        <v>81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/>
      <c r="AI259" s="36"/>
      <c r="AJ259" s="36"/>
      <c r="AK259" s="36"/>
      <c r="AL259" s="36">
        <f t="shared" si="15"/>
        <v>0</v>
      </c>
      <c r="AM259" s="32"/>
    </row>
    <row r="260" spans="2:39" ht="15">
      <c r="B260" s="30"/>
      <c r="C260" s="34" t="s">
        <v>40</v>
      </c>
      <c r="D260" s="36" t="s">
        <v>71</v>
      </c>
      <c r="E260" s="36" t="s">
        <v>101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/>
      <c r="AI260" s="36"/>
      <c r="AJ260" s="36"/>
      <c r="AK260" s="36"/>
      <c r="AL260" s="36">
        <f t="shared" si="15"/>
        <v>0</v>
      </c>
      <c r="AM260" s="32"/>
    </row>
    <row r="261" spans="2:39" ht="15">
      <c r="B261" s="30"/>
      <c r="C261" s="34" t="s">
        <v>40</v>
      </c>
      <c r="D261" s="36" t="s">
        <v>71</v>
      </c>
      <c r="E261" s="36" t="s">
        <v>82</v>
      </c>
      <c r="F261" s="36">
        <v>0</v>
      </c>
      <c r="G261" s="36">
        <v>6</v>
      </c>
      <c r="H261" s="36">
        <v>6</v>
      </c>
      <c r="I261" s="36">
        <v>6</v>
      </c>
      <c r="J261" s="36">
        <v>6</v>
      </c>
      <c r="K261" s="36">
        <v>8</v>
      </c>
      <c r="L261" s="36">
        <v>0</v>
      </c>
      <c r="M261" s="36">
        <v>0</v>
      </c>
      <c r="N261" s="36">
        <v>6</v>
      </c>
      <c r="O261" s="36">
        <v>5</v>
      </c>
      <c r="P261" s="36">
        <v>4</v>
      </c>
      <c r="Q261" s="36">
        <v>4</v>
      </c>
      <c r="R261" s="36">
        <v>5</v>
      </c>
      <c r="S261" s="36">
        <v>0</v>
      </c>
      <c r="T261" s="36">
        <v>0</v>
      </c>
      <c r="U261" s="36">
        <v>7</v>
      </c>
      <c r="V261" s="36">
        <v>5</v>
      </c>
      <c r="W261" s="36">
        <v>5</v>
      </c>
      <c r="X261" s="36">
        <v>4</v>
      </c>
      <c r="Y261" s="36">
        <v>6</v>
      </c>
      <c r="Z261" s="36">
        <v>0</v>
      </c>
      <c r="AA261" s="36">
        <v>0</v>
      </c>
      <c r="AB261" s="36">
        <v>5</v>
      </c>
      <c r="AC261" s="36">
        <v>5</v>
      </c>
      <c r="AD261" s="36">
        <v>6</v>
      </c>
      <c r="AE261" s="36">
        <v>11</v>
      </c>
      <c r="AF261" s="36">
        <v>10</v>
      </c>
      <c r="AG261" s="36">
        <v>0</v>
      </c>
      <c r="AH261" s="36"/>
      <c r="AI261" s="36"/>
      <c r="AJ261" s="36"/>
      <c r="AK261" s="36"/>
      <c r="AL261" s="36">
        <f t="shared" si="15"/>
        <v>120</v>
      </c>
      <c r="AM261" s="32"/>
    </row>
    <row r="262" spans="2:39" ht="15">
      <c r="B262" s="30"/>
      <c r="C262" s="34" t="s">
        <v>40</v>
      </c>
      <c r="D262" s="36" t="s">
        <v>71</v>
      </c>
      <c r="E262" s="36" t="s">
        <v>102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/>
      <c r="AI262" s="36"/>
      <c r="AJ262" s="36"/>
      <c r="AK262" s="36"/>
      <c r="AL262" s="36">
        <f t="shared" si="15"/>
        <v>0</v>
      </c>
      <c r="AM262" s="32"/>
    </row>
    <row r="263" spans="2:39" ht="15">
      <c r="B263" s="30"/>
      <c r="C263" s="33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2"/>
    </row>
    <row r="264" spans="2:39" ht="15">
      <c r="B264" s="30"/>
      <c r="C264" s="39"/>
      <c r="D264" s="23"/>
      <c r="E264" s="24" t="s">
        <v>64</v>
      </c>
      <c r="F264" s="25">
        <f aca="true" t="shared" si="16" ref="F264:AJ264">SUM(F228:F262)</f>
        <v>34</v>
      </c>
      <c r="G264" s="25">
        <f t="shared" si="16"/>
        <v>34</v>
      </c>
      <c r="H264" s="25">
        <f t="shared" si="16"/>
        <v>33</v>
      </c>
      <c r="I264" s="25">
        <f t="shared" si="16"/>
        <v>35</v>
      </c>
      <c r="J264" s="25">
        <f t="shared" si="16"/>
        <v>36</v>
      </c>
      <c r="K264" s="25">
        <f t="shared" si="16"/>
        <v>43</v>
      </c>
      <c r="L264" s="25">
        <f t="shared" si="16"/>
        <v>43</v>
      </c>
      <c r="M264" s="25">
        <f t="shared" si="16"/>
        <v>31</v>
      </c>
      <c r="N264" s="25">
        <f t="shared" si="16"/>
        <v>33</v>
      </c>
      <c r="O264" s="25">
        <f t="shared" si="16"/>
        <v>28</v>
      </c>
      <c r="P264" s="25">
        <f t="shared" si="16"/>
        <v>25</v>
      </c>
      <c r="Q264" s="25">
        <f t="shared" si="16"/>
        <v>23</v>
      </c>
      <c r="R264" s="25">
        <f t="shared" si="16"/>
        <v>31</v>
      </c>
      <c r="S264" s="25">
        <f t="shared" si="16"/>
        <v>49</v>
      </c>
      <c r="T264" s="25">
        <f t="shared" si="16"/>
        <v>38</v>
      </c>
      <c r="U264" s="25">
        <f t="shared" si="16"/>
        <v>37</v>
      </c>
      <c r="V264" s="25">
        <f t="shared" si="16"/>
        <v>30</v>
      </c>
      <c r="W264" s="25">
        <f t="shared" si="16"/>
        <v>28</v>
      </c>
      <c r="X264" s="25">
        <f t="shared" si="16"/>
        <v>24</v>
      </c>
      <c r="Y264" s="25">
        <f t="shared" si="16"/>
        <v>34</v>
      </c>
      <c r="Z264" s="25">
        <f t="shared" si="16"/>
        <v>31</v>
      </c>
      <c r="AA264" s="25">
        <f t="shared" si="16"/>
        <v>27</v>
      </c>
      <c r="AB264" s="25">
        <f t="shared" si="16"/>
        <v>30</v>
      </c>
      <c r="AC264" s="25">
        <f t="shared" si="16"/>
        <v>27</v>
      </c>
      <c r="AD264" s="25">
        <f t="shared" si="16"/>
        <v>31</v>
      </c>
      <c r="AE264" s="25">
        <f t="shared" si="16"/>
        <v>60</v>
      </c>
      <c r="AF264" s="25">
        <f t="shared" si="16"/>
        <v>55</v>
      </c>
      <c r="AG264" s="25">
        <f t="shared" si="16"/>
        <v>54</v>
      </c>
      <c r="AH264" s="25">
        <f t="shared" si="16"/>
        <v>0</v>
      </c>
      <c r="AI264" s="25">
        <f t="shared" si="16"/>
        <v>0</v>
      </c>
      <c r="AJ264" s="25">
        <f t="shared" si="16"/>
        <v>0</v>
      </c>
      <c r="AK264" s="25"/>
      <c r="AL264" s="25">
        <f>SUM(AL228:AL262)</f>
        <v>984</v>
      </c>
      <c r="AM264" s="32"/>
    </row>
    <row r="265" spans="2:39" ht="13.5" thickBot="1">
      <c r="B265" s="40"/>
      <c r="C265" s="41"/>
      <c r="D265" s="41"/>
      <c r="E265" s="41"/>
      <c r="F265" s="42">
        <f>IF(F225=F264,"",F225-F264)</f>
      </c>
      <c r="G265" s="42">
        <f aca="true" t="shared" si="17" ref="G265:AJ265">IF(G225=G264,"",G225-G264)</f>
      </c>
      <c r="H265" s="42">
        <f t="shared" si="17"/>
      </c>
      <c r="I265" s="42">
        <f t="shared" si="17"/>
      </c>
      <c r="J265" s="42">
        <f t="shared" si="17"/>
      </c>
      <c r="K265" s="42">
        <f t="shared" si="17"/>
      </c>
      <c r="L265" s="42">
        <f t="shared" si="17"/>
      </c>
      <c r="M265" s="42">
        <f t="shared" si="17"/>
      </c>
      <c r="N265" s="42">
        <f t="shared" si="17"/>
      </c>
      <c r="O265" s="42">
        <f t="shared" si="17"/>
      </c>
      <c r="P265" s="42">
        <f t="shared" si="17"/>
      </c>
      <c r="Q265" s="42">
        <f t="shared" si="17"/>
      </c>
      <c r="R265" s="42">
        <f t="shared" si="17"/>
      </c>
      <c r="S265" s="42">
        <f t="shared" si="17"/>
      </c>
      <c r="T265" s="42">
        <f t="shared" si="17"/>
      </c>
      <c r="U265" s="42">
        <f t="shared" si="17"/>
      </c>
      <c r="V265" s="42">
        <f t="shared" si="17"/>
      </c>
      <c r="W265" s="42">
        <f t="shared" si="17"/>
      </c>
      <c r="X265" s="42">
        <f t="shared" si="17"/>
      </c>
      <c r="Y265" s="42">
        <f t="shared" si="17"/>
      </c>
      <c r="Z265" s="42">
        <f t="shared" si="17"/>
      </c>
      <c r="AA265" s="42">
        <f t="shared" si="17"/>
      </c>
      <c r="AB265" s="42">
        <f t="shared" si="17"/>
      </c>
      <c r="AC265" s="42">
        <f t="shared" si="17"/>
      </c>
      <c r="AD265" s="42">
        <f t="shared" si="17"/>
      </c>
      <c r="AE265" s="42">
        <f t="shared" si="17"/>
      </c>
      <c r="AF265" s="42">
        <f t="shared" si="17"/>
      </c>
      <c r="AG265" s="42">
        <f t="shared" si="17"/>
      </c>
      <c r="AH265" s="42">
        <f t="shared" si="17"/>
      </c>
      <c r="AI265" s="42">
        <f t="shared" si="17"/>
      </c>
      <c r="AJ265" s="42">
        <f t="shared" si="17"/>
      </c>
      <c r="AK265" s="41"/>
      <c r="AL265" s="41"/>
      <c r="AM265" s="43"/>
    </row>
    <row r="266" spans="6:36" ht="14.25" thickBot="1" thickTop="1"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</row>
    <row r="267" spans="2:39" ht="13.5" thickTop="1">
      <c r="B267" s="27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9"/>
    </row>
    <row r="268" spans="2:39" ht="15">
      <c r="B268" s="30"/>
      <c r="C268" s="23" t="s">
        <v>84</v>
      </c>
      <c r="D268" s="23"/>
      <c r="E268" s="23"/>
      <c r="F268" s="31">
        <v>42036.25</v>
      </c>
      <c r="G268" s="31">
        <v>42037</v>
      </c>
      <c r="H268" s="31">
        <v>42038</v>
      </c>
      <c r="I268" s="31">
        <v>42039</v>
      </c>
      <c r="J268" s="31">
        <v>42040</v>
      </c>
      <c r="K268" s="31">
        <v>42041</v>
      </c>
      <c r="L268" s="31">
        <v>42042</v>
      </c>
      <c r="M268" s="31">
        <v>42043</v>
      </c>
      <c r="N268" s="31">
        <v>42044</v>
      </c>
      <c r="O268" s="31">
        <v>42045</v>
      </c>
      <c r="P268" s="31">
        <v>42046</v>
      </c>
      <c r="Q268" s="31">
        <v>42047</v>
      </c>
      <c r="R268" s="31">
        <v>42048</v>
      </c>
      <c r="S268" s="31">
        <v>42049</v>
      </c>
      <c r="T268" s="31">
        <v>42050</v>
      </c>
      <c r="U268" s="31">
        <v>42051</v>
      </c>
      <c r="V268" s="31">
        <v>42052</v>
      </c>
      <c r="W268" s="31">
        <v>42053</v>
      </c>
      <c r="X268" s="31">
        <v>42054</v>
      </c>
      <c r="Y268" s="31">
        <v>42055</v>
      </c>
      <c r="Z268" s="31">
        <v>42056</v>
      </c>
      <c r="AA268" s="31">
        <v>42057</v>
      </c>
      <c r="AB268" s="31">
        <v>42058</v>
      </c>
      <c r="AC268" s="31">
        <v>42059</v>
      </c>
      <c r="AD268" s="31">
        <v>42060</v>
      </c>
      <c r="AE268" s="31">
        <v>42061</v>
      </c>
      <c r="AF268" s="31">
        <v>42062</v>
      </c>
      <c r="AG268" s="31">
        <v>42063</v>
      </c>
      <c r="AH268" s="31"/>
      <c r="AI268" s="31"/>
      <c r="AJ268" s="31"/>
      <c r="AK268" s="23"/>
      <c r="AL268" s="23" t="s">
        <v>64</v>
      </c>
      <c r="AM268" s="32"/>
    </row>
    <row r="269" spans="2:39" ht="18">
      <c r="B269" s="30"/>
      <c r="C269" s="33" t="s">
        <v>87</v>
      </c>
      <c r="D269" s="34"/>
      <c r="E269" s="35" t="s">
        <v>65</v>
      </c>
      <c r="F269" s="36">
        <v>373</v>
      </c>
      <c r="G269" s="36">
        <v>544</v>
      </c>
      <c r="H269" s="36">
        <v>505</v>
      </c>
      <c r="I269" s="36">
        <v>471</v>
      </c>
      <c r="J269" s="36">
        <v>493</v>
      </c>
      <c r="K269" s="36">
        <v>354</v>
      </c>
      <c r="L269" s="36">
        <v>170</v>
      </c>
      <c r="M269" s="36">
        <v>202</v>
      </c>
      <c r="N269" s="36">
        <v>459</v>
      </c>
      <c r="O269" s="36">
        <v>376</v>
      </c>
      <c r="P269" s="36">
        <v>335</v>
      </c>
      <c r="Q269" s="36">
        <v>360</v>
      </c>
      <c r="R269" s="36">
        <v>383</v>
      </c>
      <c r="S269" s="36">
        <v>216</v>
      </c>
      <c r="T269" s="36">
        <v>232</v>
      </c>
      <c r="U269" s="36">
        <v>437</v>
      </c>
      <c r="V269" s="36">
        <v>351</v>
      </c>
      <c r="W269" s="36">
        <v>268</v>
      </c>
      <c r="X269" s="36">
        <v>276</v>
      </c>
      <c r="Y269" s="36">
        <v>291</v>
      </c>
      <c r="Z269" s="36">
        <v>240</v>
      </c>
      <c r="AA269" s="36">
        <v>279</v>
      </c>
      <c r="AB269" s="36">
        <v>358</v>
      </c>
      <c r="AC269" s="36">
        <v>332</v>
      </c>
      <c r="AD269" s="36">
        <v>378</v>
      </c>
      <c r="AE269" s="36">
        <v>378</v>
      </c>
      <c r="AF269" s="36">
        <v>230</v>
      </c>
      <c r="AG269" s="36">
        <v>123</v>
      </c>
      <c r="AH269" s="36"/>
      <c r="AI269" s="36"/>
      <c r="AJ269" s="36"/>
      <c r="AK269" s="23"/>
      <c r="AL269" s="23">
        <f>SUM(F269:AJ269)</f>
        <v>9414</v>
      </c>
      <c r="AM269" s="32"/>
    </row>
    <row r="270" spans="2:39" ht="15">
      <c r="B270" s="30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32"/>
    </row>
    <row r="271" spans="2:39" ht="15">
      <c r="B271" s="30"/>
      <c r="C271" s="23" t="s">
        <v>83</v>
      </c>
      <c r="D271" s="23" t="s">
        <v>66</v>
      </c>
      <c r="E271" s="23" t="s">
        <v>67</v>
      </c>
      <c r="F271" s="31">
        <v>42036.25</v>
      </c>
      <c r="G271" s="31">
        <v>42037.25</v>
      </c>
      <c r="H271" s="31">
        <v>42038.25</v>
      </c>
      <c r="I271" s="31">
        <v>42039.25</v>
      </c>
      <c r="J271" s="31">
        <v>42040.25</v>
      </c>
      <c r="K271" s="31">
        <v>42041.25</v>
      </c>
      <c r="L271" s="31">
        <v>42042.25</v>
      </c>
      <c r="M271" s="31">
        <v>42043.25</v>
      </c>
      <c r="N271" s="31">
        <v>42044.25</v>
      </c>
      <c r="O271" s="31">
        <v>42045.25</v>
      </c>
      <c r="P271" s="31">
        <v>42046.25</v>
      </c>
      <c r="Q271" s="31">
        <v>42047.25</v>
      </c>
      <c r="R271" s="31">
        <v>42048.25</v>
      </c>
      <c r="S271" s="31">
        <v>42049.25</v>
      </c>
      <c r="T271" s="31">
        <v>42050.25</v>
      </c>
      <c r="U271" s="31">
        <v>42051.25</v>
      </c>
      <c r="V271" s="31">
        <v>42052.25</v>
      </c>
      <c r="W271" s="31">
        <v>42053.25</v>
      </c>
      <c r="X271" s="31">
        <v>42054.25</v>
      </c>
      <c r="Y271" s="31">
        <v>42055.25</v>
      </c>
      <c r="Z271" s="31">
        <v>42056.25</v>
      </c>
      <c r="AA271" s="31">
        <v>42057.25</v>
      </c>
      <c r="AB271" s="31">
        <v>42058.25</v>
      </c>
      <c r="AC271" s="31">
        <v>42059.25</v>
      </c>
      <c r="AD271" s="31">
        <v>42060.25</v>
      </c>
      <c r="AE271" s="31">
        <v>42061.25</v>
      </c>
      <c r="AF271" s="31">
        <v>42062.25</v>
      </c>
      <c r="AG271" s="31">
        <v>42063.25</v>
      </c>
      <c r="AH271" s="31"/>
      <c r="AI271" s="31"/>
      <c r="AJ271" s="31"/>
      <c r="AK271" s="23"/>
      <c r="AL271" s="23" t="s">
        <v>64</v>
      </c>
      <c r="AM271" s="32"/>
    </row>
    <row r="272" spans="2:39" ht="15">
      <c r="B272" s="30"/>
      <c r="C272" s="34" t="s">
        <v>40</v>
      </c>
      <c r="D272" s="37" t="s">
        <v>68</v>
      </c>
      <c r="E272" s="38" t="s">
        <v>69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/>
      <c r="AI272" s="36"/>
      <c r="AJ272" s="36"/>
      <c r="AK272" s="36"/>
      <c r="AL272" s="36">
        <f aca="true" t="shared" si="18" ref="AL272:AL306">SUM(F272:AJ272)</f>
        <v>0</v>
      </c>
      <c r="AM272" s="32"/>
    </row>
    <row r="273" spans="2:39" ht="15">
      <c r="B273" s="30"/>
      <c r="C273" s="34" t="s">
        <v>40</v>
      </c>
      <c r="D273" s="36" t="s">
        <v>70</v>
      </c>
      <c r="E273" s="36" t="s">
        <v>72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/>
      <c r="AI273" s="36"/>
      <c r="AJ273" s="36"/>
      <c r="AK273" s="36"/>
      <c r="AL273" s="36">
        <f t="shared" si="18"/>
        <v>0</v>
      </c>
      <c r="AM273" s="32"/>
    </row>
    <row r="274" spans="2:39" ht="15">
      <c r="B274" s="30"/>
      <c r="C274" s="34" t="s">
        <v>40</v>
      </c>
      <c r="D274" s="36" t="s">
        <v>70</v>
      </c>
      <c r="E274" s="36" t="s">
        <v>97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/>
      <c r="AI274" s="36"/>
      <c r="AJ274" s="36"/>
      <c r="AK274" s="36"/>
      <c r="AL274" s="36">
        <f t="shared" si="18"/>
        <v>0</v>
      </c>
      <c r="AM274" s="32"/>
    </row>
    <row r="275" spans="2:39" ht="15">
      <c r="B275" s="30"/>
      <c r="C275" s="34" t="s">
        <v>40</v>
      </c>
      <c r="D275" s="36" t="s">
        <v>70</v>
      </c>
      <c r="E275" s="36" t="s">
        <v>73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36">
        <v>0</v>
      </c>
      <c r="AG275" s="36">
        <v>0</v>
      </c>
      <c r="AH275" s="36"/>
      <c r="AI275" s="36"/>
      <c r="AJ275" s="36"/>
      <c r="AK275" s="36"/>
      <c r="AL275" s="36">
        <f t="shared" si="18"/>
        <v>0</v>
      </c>
      <c r="AM275" s="32"/>
    </row>
    <row r="276" spans="2:39" ht="15">
      <c r="B276" s="30"/>
      <c r="C276" s="34" t="s">
        <v>40</v>
      </c>
      <c r="D276" s="36" t="s">
        <v>70</v>
      </c>
      <c r="E276" s="36" t="s">
        <v>74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/>
      <c r="AI276" s="36"/>
      <c r="AJ276" s="36"/>
      <c r="AK276" s="36"/>
      <c r="AL276" s="36">
        <f t="shared" si="18"/>
        <v>0</v>
      </c>
      <c r="AM276" s="32"/>
    </row>
    <row r="277" spans="2:39" ht="15">
      <c r="B277" s="30"/>
      <c r="C277" s="34" t="s">
        <v>40</v>
      </c>
      <c r="D277" s="36" t="s">
        <v>70</v>
      </c>
      <c r="E277" s="36" t="s">
        <v>98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/>
      <c r="AI277" s="36"/>
      <c r="AJ277" s="36"/>
      <c r="AK277" s="36"/>
      <c r="AL277" s="36">
        <f t="shared" si="18"/>
        <v>0</v>
      </c>
      <c r="AM277" s="32"/>
    </row>
    <row r="278" spans="2:39" ht="15">
      <c r="B278" s="30"/>
      <c r="C278" s="34" t="s">
        <v>40</v>
      </c>
      <c r="D278" s="36" t="s">
        <v>70</v>
      </c>
      <c r="E278" s="36" t="s">
        <v>75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/>
      <c r="AI278" s="36"/>
      <c r="AJ278" s="36"/>
      <c r="AK278" s="36"/>
      <c r="AL278" s="36">
        <f t="shared" si="18"/>
        <v>0</v>
      </c>
      <c r="AM278" s="32"/>
    </row>
    <row r="279" spans="2:39" ht="15">
      <c r="B279" s="30"/>
      <c r="C279" s="34" t="s">
        <v>40</v>
      </c>
      <c r="D279" s="36" t="s">
        <v>70</v>
      </c>
      <c r="E279" s="36" t="s">
        <v>76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/>
      <c r="AI279" s="36"/>
      <c r="AJ279" s="36"/>
      <c r="AK279" s="36"/>
      <c r="AL279" s="36">
        <f t="shared" si="18"/>
        <v>0</v>
      </c>
      <c r="AM279" s="32"/>
    </row>
    <row r="280" spans="2:39" ht="15">
      <c r="B280" s="30"/>
      <c r="C280" s="34" t="s">
        <v>40</v>
      </c>
      <c r="D280" s="36" t="s">
        <v>70</v>
      </c>
      <c r="E280" s="36" t="s">
        <v>99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/>
      <c r="AI280" s="36"/>
      <c r="AJ280" s="36"/>
      <c r="AK280" s="36"/>
      <c r="AL280" s="36">
        <f t="shared" si="18"/>
        <v>0</v>
      </c>
      <c r="AM280" s="32"/>
    </row>
    <row r="281" spans="2:39" ht="15">
      <c r="B281" s="30"/>
      <c r="C281" s="34" t="s">
        <v>40</v>
      </c>
      <c r="D281" s="36" t="s">
        <v>70</v>
      </c>
      <c r="E281" s="36" t="s">
        <v>77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/>
      <c r="AI281" s="36"/>
      <c r="AJ281" s="36"/>
      <c r="AK281" s="36"/>
      <c r="AL281" s="36">
        <f t="shared" si="18"/>
        <v>0</v>
      </c>
      <c r="AM281" s="32"/>
    </row>
    <row r="282" spans="2:39" ht="15">
      <c r="B282" s="30"/>
      <c r="C282" s="34" t="s">
        <v>40</v>
      </c>
      <c r="D282" s="36" t="s">
        <v>70</v>
      </c>
      <c r="E282" s="36" t="s">
        <v>78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/>
      <c r="AI282" s="36"/>
      <c r="AJ282" s="36"/>
      <c r="AK282" s="36"/>
      <c r="AL282" s="36">
        <f t="shared" si="18"/>
        <v>0</v>
      </c>
      <c r="AM282" s="32"/>
    </row>
    <row r="283" spans="2:39" ht="15">
      <c r="B283" s="30"/>
      <c r="C283" s="34" t="s">
        <v>40</v>
      </c>
      <c r="D283" s="36" t="s">
        <v>70</v>
      </c>
      <c r="E283" s="36" t="s">
        <v>79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/>
      <c r="AI283" s="36"/>
      <c r="AJ283" s="36"/>
      <c r="AK283" s="36"/>
      <c r="AL283" s="36">
        <f t="shared" si="18"/>
        <v>0</v>
      </c>
      <c r="AM283" s="32"/>
    </row>
    <row r="284" spans="2:39" ht="15">
      <c r="B284" s="30"/>
      <c r="C284" s="34" t="s">
        <v>40</v>
      </c>
      <c r="D284" s="36" t="s">
        <v>70</v>
      </c>
      <c r="E284" s="36" t="s">
        <v>80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/>
      <c r="AI284" s="36"/>
      <c r="AJ284" s="36"/>
      <c r="AK284" s="36"/>
      <c r="AL284" s="36">
        <f t="shared" si="18"/>
        <v>0</v>
      </c>
      <c r="AM284" s="32"/>
    </row>
    <row r="285" spans="2:39" ht="15">
      <c r="B285" s="30"/>
      <c r="C285" s="34" t="s">
        <v>40</v>
      </c>
      <c r="D285" s="36" t="s">
        <v>70</v>
      </c>
      <c r="E285" s="36" t="s">
        <v>100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/>
      <c r="AI285" s="36"/>
      <c r="AJ285" s="36"/>
      <c r="AK285" s="36"/>
      <c r="AL285" s="36">
        <f t="shared" si="18"/>
        <v>0</v>
      </c>
      <c r="AM285" s="32"/>
    </row>
    <row r="286" spans="2:39" ht="15">
      <c r="B286" s="30"/>
      <c r="C286" s="34" t="s">
        <v>40</v>
      </c>
      <c r="D286" s="36" t="s">
        <v>70</v>
      </c>
      <c r="E286" s="36" t="s">
        <v>81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/>
      <c r="AI286" s="36"/>
      <c r="AJ286" s="36"/>
      <c r="AK286" s="36"/>
      <c r="AL286" s="36">
        <f t="shared" si="18"/>
        <v>0</v>
      </c>
      <c r="AM286" s="32"/>
    </row>
    <row r="287" spans="2:39" ht="15">
      <c r="B287" s="30"/>
      <c r="C287" s="34" t="s">
        <v>40</v>
      </c>
      <c r="D287" s="36" t="s">
        <v>70</v>
      </c>
      <c r="E287" s="36" t="s">
        <v>101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/>
      <c r="AI287" s="36"/>
      <c r="AJ287" s="36"/>
      <c r="AK287" s="36"/>
      <c r="AL287" s="36">
        <f t="shared" si="18"/>
        <v>0</v>
      </c>
      <c r="AM287" s="32"/>
    </row>
    <row r="288" spans="2:39" ht="15">
      <c r="B288" s="30"/>
      <c r="C288" s="34" t="s">
        <v>40</v>
      </c>
      <c r="D288" s="36" t="s">
        <v>70</v>
      </c>
      <c r="E288" s="36" t="s">
        <v>82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/>
      <c r="AI288" s="36"/>
      <c r="AJ288" s="36"/>
      <c r="AK288" s="36"/>
      <c r="AL288" s="36">
        <f t="shared" si="18"/>
        <v>0</v>
      </c>
      <c r="AM288" s="32"/>
    </row>
    <row r="289" spans="2:39" ht="15">
      <c r="B289" s="30"/>
      <c r="C289" s="34" t="s">
        <v>40</v>
      </c>
      <c r="D289" s="36" t="s">
        <v>70</v>
      </c>
      <c r="E289" s="36" t="s">
        <v>102</v>
      </c>
      <c r="F289" s="36">
        <v>0</v>
      </c>
      <c r="G289" s="36">
        <v>55</v>
      </c>
      <c r="H289" s="36">
        <v>51</v>
      </c>
      <c r="I289" s="36">
        <v>47</v>
      </c>
      <c r="J289" s="36">
        <v>50</v>
      </c>
      <c r="K289" s="36">
        <v>36</v>
      </c>
      <c r="L289" s="36">
        <v>0</v>
      </c>
      <c r="M289" s="36">
        <v>0</v>
      </c>
      <c r="N289" s="36">
        <v>47</v>
      </c>
      <c r="O289" s="36">
        <v>39</v>
      </c>
      <c r="P289" s="36">
        <v>34</v>
      </c>
      <c r="Q289" s="36">
        <v>37</v>
      </c>
      <c r="R289" s="36">
        <v>39</v>
      </c>
      <c r="S289" s="36">
        <v>0</v>
      </c>
      <c r="T289" s="36">
        <v>0</v>
      </c>
      <c r="U289" s="36">
        <v>46</v>
      </c>
      <c r="V289" s="36">
        <v>37</v>
      </c>
      <c r="W289" s="36">
        <v>28</v>
      </c>
      <c r="X289" s="36">
        <v>29</v>
      </c>
      <c r="Y289" s="36">
        <v>30</v>
      </c>
      <c r="Z289" s="36">
        <v>0</v>
      </c>
      <c r="AA289" s="36">
        <v>0</v>
      </c>
      <c r="AB289" s="36">
        <v>38</v>
      </c>
      <c r="AC289" s="36">
        <v>35</v>
      </c>
      <c r="AD289" s="36">
        <v>40</v>
      </c>
      <c r="AE289" s="36">
        <v>40</v>
      </c>
      <c r="AF289" s="36">
        <v>24</v>
      </c>
      <c r="AG289" s="36">
        <v>0</v>
      </c>
      <c r="AH289" s="36"/>
      <c r="AI289" s="36"/>
      <c r="AJ289" s="36"/>
      <c r="AK289" s="36"/>
      <c r="AL289" s="36">
        <f t="shared" si="18"/>
        <v>782</v>
      </c>
      <c r="AM289" s="32"/>
    </row>
    <row r="290" spans="2:39" ht="15">
      <c r="B290" s="30"/>
      <c r="C290" s="34" t="s">
        <v>40</v>
      </c>
      <c r="D290" s="36" t="s">
        <v>71</v>
      </c>
      <c r="E290" s="36" t="s">
        <v>72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/>
      <c r="AI290" s="36"/>
      <c r="AJ290" s="36"/>
      <c r="AK290" s="36"/>
      <c r="AL290" s="36">
        <f t="shared" si="18"/>
        <v>0</v>
      </c>
      <c r="AM290" s="32"/>
    </row>
    <row r="291" spans="2:39" ht="15">
      <c r="B291" s="30"/>
      <c r="C291" s="34" t="s">
        <v>40</v>
      </c>
      <c r="D291" s="36" t="s">
        <v>71</v>
      </c>
      <c r="E291" s="36" t="s">
        <v>97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/>
      <c r="AI291" s="36"/>
      <c r="AJ291" s="36"/>
      <c r="AK291" s="36"/>
      <c r="AL291" s="36">
        <f t="shared" si="18"/>
        <v>0</v>
      </c>
      <c r="AM291" s="32"/>
    </row>
    <row r="292" spans="2:39" ht="15">
      <c r="B292" s="30"/>
      <c r="C292" s="34" t="s">
        <v>40</v>
      </c>
      <c r="D292" s="36" t="s">
        <v>71</v>
      </c>
      <c r="E292" s="36" t="s">
        <v>73</v>
      </c>
      <c r="F292" s="36">
        <v>36</v>
      </c>
      <c r="G292" s="36">
        <v>47</v>
      </c>
      <c r="H292" s="36">
        <v>43</v>
      </c>
      <c r="I292" s="36">
        <v>40</v>
      </c>
      <c r="J292" s="36">
        <v>42</v>
      </c>
      <c r="K292" s="36">
        <v>30</v>
      </c>
      <c r="L292" s="36">
        <v>17</v>
      </c>
      <c r="M292" s="36">
        <v>20</v>
      </c>
      <c r="N292" s="36">
        <v>41</v>
      </c>
      <c r="O292" s="36">
        <v>34</v>
      </c>
      <c r="P292" s="36">
        <v>30</v>
      </c>
      <c r="Q292" s="36">
        <v>32</v>
      </c>
      <c r="R292" s="36">
        <v>34</v>
      </c>
      <c r="S292" s="36">
        <v>22</v>
      </c>
      <c r="T292" s="36">
        <v>24</v>
      </c>
      <c r="U292" s="36">
        <v>40</v>
      </c>
      <c r="V292" s="36">
        <v>32</v>
      </c>
      <c r="W292" s="36">
        <v>25</v>
      </c>
      <c r="X292" s="36">
        <v>25</v>
      </c>
      <c r="Y292" s="36">
        <v>27</v>
      </c>
      <c r="Z292" s="36">
        <v>25</v>
      </c>
      <c r="AA292" s="36">
        <v>29</v>
      </c>
      <c r="AB292" s="36">
        <v>33</v>
      </c>
      <c r="AC292" s="36">
        <v>31</v>
      </c>
      <c r="AD292" s="36">
        <v>35</v>
      </c>
      <c r="AE292" s="36">
        <v>35</v>
      </c>
      <c r="AF292" s="36">
        <v>21</v>
      </c>
      <c r="AG292" s="36">
        <v>13</v>
      </c>
      <c r="AH292" s="36"/>
      <c r="AI292" s="36"/>
      <c r="AJ292" s="36"/>
      <c r="AK292" s="36"/>
      <c r="AL292" s="36">
        <f t="shared" si="18"/>
        <v>863</v>
      </c>
      <c r="AM292" s="32"/>
    </row>
    <row r="293" spans="2:39" ht="15">
      <c r="B293" s="30"/>
      <c r="C293" s="34" t="s">
        <v>40</v>
      </c>
      <c r="D293" s="36" t="s">
        <v>71</v>
      </c>
      <c r="E293" s="36" t="s">
        <v>74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/>
      <c r="AI293" s="36"/>
      <c r="AJ293" s="36"/>
      <c r="AK293" s="36"/>
      <c r="AL293" s="36">
        <f t="shared" si="18"/>
        <v>0</v>
      </c>
      <c r="AM293" s="32"/>
    </row>
    <row r="294" spans="2:39" ht="15">
      <c r="B294" s="30"/>
      <c r="C294" s="34" t="s">
        <v>40</v>
      </c>
      <c r="D294" s="36" t="s">
        <v>71</v>
      </c>
      <c r="E294" s="36" t="s">
        <v>98</v>
      </c>
      <c r="F294" s="36">
        <v>337</v>
      </c>
      <c r="G294" s="36">
        <v>442</v>
      </c>
      <c r="H294" s="36">
        <v>411</v>
      </c>
      <c r="I294" s="36">
        <v>384</v>
      </c>
      <c r="J294" s="36">
        <v>401</v>
      </c>
      <c r="K294" s="36">
        <v>288</v>
      </c>
      <c r="L294" s="36">
        <v>153</v>
      </c>
      <c r="M294" s="36">
        <v>182</v>
      </c>
      <c r="N294" s="36">
        <v>371</v>
      </c>
      <c r="O294" s="36">
        <v>303</v>
      </c>
      <c r="P294" s="36">
        <v>271</v>
      </c>
      <c r="Q294" s="36">
        <v>291</v>
      </c>
      <c r="R294" s="36">
        <v>310</v>
      </c>
      <c r="S294" s="36">
        <v>194</v>
      </c>
      <c r="T294" s="36">
        <v>208</v>
      </c>
      <c r="U294" s="36">
        <v>351</v>
      </c>
      <c r="V294" s="36">
        <v>282</v>
      </c>
      <c r="W294" s="36">
        <v>215</v>
      </c>
      <c r="X294" s="36">
        <v>222</v>
      </c>
      <c r="Y294" s="36">
        <v>234</v>
      </c>
      <c r="Z294" s="36">
        <v>215</v>
      </c>
      <c r="AA294" s="36">
        <v>250</v>
      </c>
      <c r="AB294" s="36">
        <v>287</v>
      </c>
      <c r="AC294" s="36">
        <v>266</v>
      </c>
      <c r="AD294" s="36">
        <v>303</v>
      </c>
      <c r="AE294" s="36">
        <v>303</v>
      </c>
      <c r="AF294" s="36">
        <v>185</v>
      </c>
      <c r="AG294" s="36">
        <v>110</v>
      </c>
      <c r="AH294" s="36"/>
      <c r="AI294" s="36"/>
      <c r="AJ294" s="36"/>
      <c r="AK294" s="36"/>
      <c r="AL294" s="36">
        <f t="shared" si="18"/>
        <v>7769</v>
      </c>
      <c r="AM294" s="32"/>
    </row>
    <row r="295" spans="2:39" ht="15">
      <c r="B295" s="30"/>
      <c r="C295" s="34" t="s">
        <v>40</v>
      </c>
      <c r="D295" s="36" t="s">
        <v>71</v>
      </c>
      <c r="E295" s="36" t="s">
        <v>75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0</v>
      </c>
      <c r="AH295" s="36"/>
      <c r="AI295" s="36"/>
      <c r="AJ295" s="36"/>
      <c r="AK295" s="36"/>
      <c r="AL295" s="36">
        <f t="shared" si="18"/>
        <v>0</v>
      </c>
      <c r="AM295" s="32"/>
    </row>
    <row r="296" spans="2:39" ht="15">
      <c r="B296" s="30"/>
      <c r="C296" s="34" t="s">
        <v>40</v>
      </c>
      <c r="D296" s="36" t="s">
        <v>71</v>
      </c>
      <c r="E296" s="36" t="s">
        <v>76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/>
      <c r="AI296" s="36"/>
      <c r="AJ296" s="36"/>
      <c r="AK296" s="36"/>
      <c r="AL296" s="36">
        <f t="shared" si="18"/>
        <v>0</v>
      </c>
      <c r="AM296" s="32"/>
    </row>
    <row r="297" spans="2:39" ht="15">
      <c r="B297" s="30"/>
      <c r="C297" s="34" t="s">
        <v>40</v>
      </c>
      <c r="D297" s="36" t="s">
        <v>71</v>
      </c>
      <c r="E297" s="36" t="s">
        <v>99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/>
      <c r="AI297" s="36"/>
      <c r="AJ297" s="36"/>
      <c r="AK297" s="36"/>
      <c r="AL297" s="36">
        <f t="shared" si="18"/>
        <v>0</v>
      </c>
      <c r="AM297" s="32"/>
    </row>
    <row r="298" spans="2:39" ht="15">
      <c r="B298" s="30"/>
      <c r="C298" s="34" t="s">
        <v>40</v>
      </c>
      <c r="D298" s="36" t="s">
        <v>71</v>
      </c>
      <c r="E298" s="36" t="s">
        <v>77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/>
      <c r="AI298" s="36"/>
      <c r="AJ298" s="36"/>
      <c r="AK298" s="36"/>
      <c r="AL298" s="36">
        <f t="shared" si="18"/>
        <v>0</v>
      </c>
      <c r="AM298" s="32"/>
    </row>
    <row r="299" spans="2:39" ht="15">
      <c r="B299" s="30"/>
      <c r="C299" s="34" t="s">
        <v>40</v>
      </c>
      <c r="D299" s="36" t="s">
        <v>71</v>
      </c>
      <c r="E299" s="36" t="s">
        <v>78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/>
      <c r="AI299" s="36"/>
      <c r="AJ299" s="36"/>
      <c r="AK299" s="36"/>
      <c r="AL299" s="36">
        <f t="shared" si="18"/>
        <v>0</v>
      </c>
      <c r="AM299" s="32"/>
    </row>
    <row r="300" spans="2:39" ht="15">
      <c r="B300" s="30"/>
      <c r="C300" s="34" t="s">
        <v>40</v>
      </c>
      <c r="D300" s="36" t="s">
        <v>71</v>
      </c>
      <c r="E300" s="36" t="s">
        <v>79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/>
      <c r="AI300" s="36"/>
      <c r="AJ300" s="36"/>
      <c r="AK300" s="36"/>
      <c r="AL300" s="36">
        <f t="shared" si="18"/>
        <v>0</v>
      </c>
      <c r="AM300" s="32"/>
    </row>
    <row r="301" spans="2:39" ht="15">
      <c r="B301" s="30"/>
      <c r="C301" s="34" t="s">
        <v>40</v>
      </c>
      <c r="D301" s="36" t="s">
        <v>71</v>
      </c>
      <c r="E301" s="36" t="s">
        <v>80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/>
      <c r="AI301" s="36"/>
      <c r="AJ301" s="36"/>
      <c r="AK301" s="36"/>
      <c r="AL301" s="36">
        <f t="shared" si="18"/>
        <v>0</v>
      </c>
      <c r="AM301" s="32"/>
    </row>
    <row r="302" spans="2:39" ht="15">
      <c r="B302" s="30"/>
      <c r="C302" s="34" t="s">
        <v>40</v>
      </c>
      <c r="D302" s="36" t="s">
        <v>71</v>
      </c>
      <c r="E302" s="36" t="s">
        <v>100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/>
      <c r="AI302" s="36"/>
      <c r="AJ302" s="36"/>
      <c r="AK302" s="36"/>
      <c r="AL302" s="36">
        <f t="shared" si="18"/>
        <v>0</v>
      </c>
      <c r="AM302" s="32"/>
    </row>
    <row r="303" spans="2:39" ht="15">
      <c r="B303" s="30"/>
      <c r="C303" s="34" t="s">
        <v>40</v>
      </c>
      <c r="D303" s="36" t="s">
        <v>71</v>
      </c>
      <c r="E303" s="36" t="s">
        <v>81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/>
      <c r="AI303" s="36"/>
      <c r="AJ303" s="36"/>
      <c r="AK303" s="36"/>
      <c r="AL303" s="36">
        <f t="shared" si="18"/>
        <v>0</v>
      </c>
      <c r="AM303" s="32"/>
    </row>
    <row r="304" spans="2:39" ht="15">
      <c r="B304" s="30"/>
      <c r="C304" s="34" t="s">
        <v>40</v>
      </c>
      <c r="D304" s="36" t="s">
        <v>71</v>
      </c>
      <c r="E304" s="36" t="s">
        <v>101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/>
      <c r="AI304" s="36"/>
      <c r="AJ304" s="36"/>
      <c r="AK304" s="36"/>
      <c r="AL304" s="36">
        <f t="shared" si="18"/>
        <v>0</v>
      </c>
      <c r="AM304" s="32"/>
    </row>
    <row r="305" spans="2:39" ht="15">
      <c r="B305" s="30"/>
      <c r="C305" s="34" t="s">
        <v>40</v>
      </c>
      <c r="D305" s="36" t="s">
        <v>71</v>
      </c>
      <c r="E305" s="36" t="s">
        <v>82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/>
      <c r="AI305" s="36"/>
      <c r="AJ305" s="36"/>
      <c r="AK305" s="36"/>
      <c r="AL305" s="36">
        <f t="shared" si="18"/>
        <v>0</v>
      </c>
      <c r="AM305" s="32"/>
    </row>
    <row r="306" spans="2:39" ht="15">
      <c r="B306" s="30"/>
      <c r="C306" s="34" t="s">
        <v>40</v>
      </c>
      <c r="D306" s="36" t="s">
        <v>71</v>
      </c>
      <c r="E306" s="36" t="s">
        <v>102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/>
      <c r="AI306" s="36"/>
      <c r="AJ306" s="36"/>
      <c r="AK306" s="36"/>
      <c r="AL306" s="36">
        <f t="shared" si="18"/>
        <v>0</v>
      </c>
      <c r="AM306" s="32"/>
    </row>
    <row r="307" spans="2:39" ht="15">
      <c r="B307" s="30"/>
      <c r="C307" s="33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2"/>
    </row>
    <row r="308" spans="2:39" ht="15">
      <c r="B308" s="30"/>
      <c r="C308" s="39"/>
      <c r="D308" s="23"/>
      <c r="E308" s="24" t="s">
        <v>64</v>
      </c>
      <c r="F308" s="25">
        <f aca="true" t="shared" si="19" ref="F308:AJ308">SUM(F272:F306)</f>
        <v>373</v>
      </c>
      <c r="G308" s="25">
        <f t="shared" si="19"/>
        <v>544</v>
      </c>
      <c r="H308" s="25">
        <f t="shared" si="19"/>
        <v>505</v>
      </c>
      <c r="I308" s="25">
        <f t="shared" si="19"/>
        <v>471</v>
      </c>
      <c r="J308" s="25">
        <f t="shared" si="19"/>
        <v>493</v>
      </c>
      <c r="K308" s="25">
        <f t="shared" si="19"/>
        <v>354</v>
      </c>
      <c r="L308" s="25">
        <f t="shared" si="19"/>
        <v>170</v>
      </c>
      <c r="M308" s="25">
        <f t="shared" si="19"/>
        <v>202</v>
      </c>
      <c r="N308" s="25">
        <f t="shared" si="19"/>
        <v>459</v>
      </c>
      <c r="O308" s="25">
        <f t="shared" si="19"/>
        <v>376</v>
      </c>
      <c r="P308" s="25">
        <f t="shared" si="19"/>
        <v>335</v>
      </c>
      <c r="Q308" s="25">
        <f t="shared" si="19"/>
        <v>360</v>
      </c>
      <c r="R308" s="25">
        <f t="shared" si="19"/>
        <v>383</v>
      </c>
      <c r="S308" s="25">
        <f t="shared" si="19"/>
        <v>216</v>
      </c>
      <c r="T308" s="25">
        <f t="shared" si="19"/>
        <v>232</v>
      </c>
      <c r="U308" s="25">
        <f t="shared" si="19"/>
        <v>437</v>
      </c>
      <c r="V308" s="25">
        <f t="shared" si="19"/>
        <v>351</v>
      </c>
      <c r="W308" s="25">
        <f t="shared" si="19"/>
        <v>268</v>
      </c>
      <c r="X308" s="25">
        <f t="shared" si="19"/>
        <v>276</v>
      </c>
      <c r="Y308" s="25">
        <f t="shared" si="19"/>
        <v>291</v>
      </c>
      <c r="Z308" s="25">
        <f t="shared" si="19"/>
        <v>240</v>
      </c>
      <c r="AA308" s="25">
        <f t="shared" si="19"/>
        <v>279</v>
      </c>
      <c r="AB308" s="25">
        <f t="shared" si="19"/>
        <v>358</v>
      </c>
      <c r="AC308" s="25">
        <f t="shared" si="19"/>
        <v>332</v>
      </c>
      <c r="AD308" s="25">
        <f t="shared" si="19"/>
        <v>378</v>
      </c>
      <c r="AE308" s="25">
        <f t="shared" si="19"/>
        <v>378</v>
      </c>
      <c r="AF308" s="25">
        <f t="shared" si="19"/>
        <v>230</v>
      </c>
      <c r="AG308" s="25">
        <f t="shared" si="19"/>
        <v>123</v>
      </c>
      <c r="AH308" s="25">
        <f t="shared" si="19"/>
        <v>0</v>
      </c>
      <c r="AI308" s="25">
        <f t="shared" si="19"/>
        <v>0</v>
      </c>
      <c r="AJ308" s="25">
        <f t="shared" si="19"/>
        <v>0</v>
      </c>
      <c r="AK308" s="25"/>
      <c r="AL308" s="25">
        <f>SUM(AL272:AL306)</f>
        <v>9414</v>
      </c>
      <c r="AM308" s="32"/>
    </row>
    <row r="309" spans="2:39" ht="13.5" thickBot="1">
      <c r="B309" s="40"/>
      <c r="C309" s="41"/>
      <c r="D309" s="41"/>
      <c r="E309" s="41"/>
      <c r="F309" s="42">
        <f>IF(F269=F308,"",F269-F308)</f>
      </c>
      <c r="G309" s="42">
        <f aca="true" t="shared" si="20" ref="G309:AJ309">IF(G269=G308,"",G269-G308)</f>
      </c>
      <c r="H309" s="42">
        <f t="shared" si="20"/>
      </c>
      <c r="I309" s="42">
        <f t="shared" si="20"/>
      </c>
      <c r="J309" s="42">
        <f t="shared" si="20"/>
      </c>
      <c r="K309" s="42">
        <f t="shared" si="20"/>
      </c>
      <c r="L309" s="42">
        <f t="shared" si="20"/>
      </c>
      <c r="M309" s="42">
        <f t="shared" si="20"/>
      </c>
      <c r="N309" s="42">
        <f t="shared" si="20"/>
      </c>
      <c r="O309" s="42">
        <f t="shared" si="20"/>
      </c>
      <c r="P309" s="42">
        <f t="shared" si="20"/>
      </c>
      <c r="Q309" s="42">
        <f t="shared" si="20"/>
      </c>
      <c r="R309" s="42">
        <f t="shared" si="20"/>
      </c>
      <c r="S309" s="42">
        <f t="shared" si="20"/>
      </c>
      <c r="T309" s="42">
        <f t="shared" si="20"/>
      </c>
      <c r="U309" s="42">
        <f t="shared" si="20"/>
      </c>
      <c r="V309" s="42">
        <f t="shared" si="20"/>
      </c>
      <c r="W309" s="42">
        <f t="shared" si="20"/>
      </c>
      <c r="X309" s="42">
        <f t="shared" si="20"/>
      </c>
      <c r="Y309" s="42">
        <f t="shared" si="20"/>
      </c>
      <c r="Z309" s="42">
        <f t="shared" si="20"/>
      </c>
      <c r="AA309" s="42">
        <f t="shared" si="20"/>
      </c>
      <c r="AB309" s="42">
        <f t="shared" si="20"/>
      </c>
      <c r="AC309" s="42">
        <f t="shared" si="20"/>
      </c>
      <c r="AD309" s="42">
        <f t="shared" si="20"/>
      </c>
      <c r="AE309" s="42">
        <f t="shared" si="20"/>
      </c>
      <c r="AF309" s="42">
        <f t="shared" si="20"/>
      </c>
      <c r="AG309" s="42">
        <f t="shared" si="20"/>
      </c>
      <c r="AH309" s="42">
        <f t="shared" si="20"/>
      </c>
      <c r="AI309" s="42">
        <f t="shared" si="20"/>
      </c>
      <c r="AJ309" s="42">
        <f t="shared" si="20"/>
      </c>
      <c r="AK309" s="41"/>
      <c r="AL309" s="41"/>
      <c r="AM309" s="43"/>
    </row>
    <row r="310" spans="6:36" ht="14.25" thickBot="1" thickTop="1"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</row>
    <row r="311" spans="2:39" ht="13.5" thickTop="1">
      <c r="B311" s="27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9"/>
    </row>
    <row r="312" spans="2:39" ht="15">
      <c r="B312" s="30"/>
      <c r="C312" s="23" t="s">
        <v>84</v>
      </c>
      <c r="D312" s="23"/>
      <c r="E312" s="23"/>
      <c r="F312" s="31">
        <v>42036.25</v>
      </c>
      <c r="G312" s="31">
        <v>42037</v>
      </c>
      <c r="H312" s="31">
        <v>42038</v>
      </c>
      <c r="I312" s="31">
        <v>42039</v>
      </c>
      <c r="J312" s="31">
        <v>42040</v>
      </c>
      <c r="K312" s="31">
        <v>42041</v>
      </c>
      <c r="L312" s="31">
        <v>42042</v>
      </c>
      <c r="M312" s="31">
        <v>42043</v>
      </c>
      <c r="N312" s="31">
        <v>42044</v>
      </c>
      <c r="O312" s="31">
        <v>42045</v>
      </c>
      <c r="P312" s="31">
        <v>42046</v>
      </c>
      <c r="Q312" s="31">
        <v>42047</v>
      </c>
      <c r="R312" s="31">
        <v>42048</v>
      </c>
      <c r="S312" s="31">
        <v>42049</v>
      </c>
      <c r="T312" s="31">
        <v>42050</v>
      </c>
      <c r="U312" s="31">
        <v>42051</v>
      </c>
      <c r="V312" s="31">
        <v>42052</v>
      </c>
      <c r="W312" s="31">
        <v>42053</v>
      </c>
      <c r="X312" s="31">
        <v>42054</v>
      </c>
      <c r="Y312" s="31">
        <v>42055</v>
      </c>
      <c r="Z312" s="31">
        <v>42056</v>
      </c>
      <c r="AA312" s="31">
        <v>42057</v>
      </c>
      <c r="AB312" s="31">
        <v>42058</v>
      </c>
      <c r="AC312" s="31">
        <v>42059</v>
      </c>
      <c r="AD312" s="31">
        <v>42060</v>
      </c>
      <c r="AE312" s="31">
        <v>42061</v>
      </c>
      <c r="AF312" s="31">
        <v>42062</v>
      </c>
      <c r="AG312" s="31">
        <v>42063</v>
      </c>
      <c r="AH312" s="31"/>
      <c r="AI312" s="31"/>
      <c r="AJ312" s="31"/>
      <c r="AK312" s="23"/>
      <c r="AL312" s="23" t="s">
        <v>64</v>
      </c>
      <c r="AM312" s="32"/>
    </row>
    <row r="313" spans="2:39" ht="18">
      <c r="B313" s="30"/>
      <c r="C313" s="33" t="s">
        <v>110</v>
      </c>
      <c r="D313" s="34"/>
      <c r="E313" s="35" t="s">
        <v>65</v>
      </c>
      <c r="F313" s="36">
        <v>20655</v>
      </c>
      <c r="G313" s="36">
        <v>21010</v>
      </c>
      <c r="H313" s="36">
        <v>21794</v>
      </c>
      <c r="I313" s="36">
        <v>22200</v>
      </c>
      <c r="J313" s="36">
        <v>22898</v>
      </c>
      <c r="K313" s="36">
        <v>22713</v>
      </c>
      <c r="L313" s="36">
        <v>22091</v>
      </c>
      <c r="M313" s="36">
        <v>19255</v>
      </c>
      <c r="N313" s="36">
        <v>19338</v>
      </c>
      <c r="O313" s="36">
        <v>16511</v>
      </c>
      <c r="P313" s="36">
        <v>16130</v>
      </c>
      <c r="Q313" s="36">
        <v>16469</v>
      </c>
      <c r="R313" s="36">
        <v>17420</v>
      </c>
      <c r="S313" s="36">
        <v>19788</v>
      </c>
      <c r="T313" s="36">
        <v>20214</v>
      </c>
      <c r="U313" s="36">
        <v>19445</v>
      </c>
      <c r="V313" s="36">
        <v>17115</v>
      </c>
      <c r="W313" s="36">
        <v>16815</v>
      </c>
      <c r="X313" s="36">
        <v>16892</v>
      </c>
      <c r="Y313" s="36">
        <v>17059</v>
      </c>
      <c r="Z313" s="36">
        <v>18641</v>
      </c>
      <c r="AA313" s="36">
        <v>17823</v>
      </c>
      <c r="AB313" s="36">
        <v>18103</v>
      </c>
      <c r="AC313" s="36">
        <v>19248</v>
      </c>
      <c r="AD313" s="36">
        <v>18600</v>
      </c>
      <c r="AE313" s="36">
        <v>18429</v>
      </c>
      <c r="AF313" s="36">
        <v>18045</v>
      </c>
      <c r="AG313" s="36">
        <v>15405</v>
      </c>
      <c r="AH313" s="36"/>
      <c r="AI313" s="36"/>
      <c r="AJ313" s="36"/>
      <c r="AK313" s="23"/>
      <c r="AL313" s="23">
        <f>SUM(F313:AJ313)</f>
        <v>530106</v>
      </c>
      <c r="AM313" s="32"/>
    </row>
    <row r="314" spans="2:39" ht="15">
      <c r="B314" s="30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32"/>
    </row>
    <row r="315" spans="2:39" ht="15">
      <c r="B315" s="30"/>
      <c r="C315" s="23" t="s">
        <v>83</v>
      </c>
      <c r="D315" s="23" t="s">
        <v>66</v>
      </c>
      <c r="E315" s="23" t="s">
        <v>67</v>
      </c>
      <c r="F315" s="31">
        <v>42036.25</v>
      </c>
      <c r="G315" s="31">
        <v>42037.25</v>
      </c>
      <c r="H315" s="31">
        <v>42038.25</v>
      </c>
      <c r="I315" s="31">
        <v>42039.25</v>
      </c>
      <c r="J315" s="31">
        <v>42040.25</v>
      </c>
      <c r="K315" s="31">
        <v>42041.25</v>
      </c>
      <c r="L315" s="31">
        <v>42042.25</v>
      </c>
      <c r="M315" s="31">
        <v>42043.25</v>
      </c>
      <c r="N315" s="31">
        <v>42044.25</v>
      </c>
      <c r="O315" s="31">
        <v>42045.25</v>
      </c>
      <c r="P315" s="31">
        <v>42046.25</v>
      </c>
      <c r="Q315" s="31">
        <v>42047.25</v>
      </c>
      <c r="R315" s="31">
        <v>42048.25</v>
      </c>
      <c r="S315" s="31">
        <v>42049.25</v>
      </c>
      <c r="T315" s="31">
        <v>42050.25</v>
      </c>
      <c r="U315" s="31">
        <v>42051.25</v>
      </c>
      <c r="V315" s="31">
        <v>42052.25</v>
      </c>
      <c r="W315" s="31">
        <v>42053.25</v>
      </c>
      <c r="X315" s="31">
        <v>42054.25</v>
      </c>
      <c r="Y315" s="31">
        <v>42055.25</v>
      </c>
      <c r="Z315" s="31">
        <v>42056.25</v>
      </c>
      <c r="AA315" s="31">
        <v>42057.25</v>
      </c>
      <c r="AB315" s="31">
        <v>42058.25</v>
      </c>
      <c r="AC315" s="31">
        <v>42059.25</v>
      </c>
      <c r="AD315" s="31">
        <v>42060.25</v>
      </c>
      <c r="AE315" s="31">
        <v>42061.25</v>
      </c>
      <c r="AF315" s="31">
        <v>42062.25</v>
      </c>
      <c r="AG315" s="31">
        <v>42063.25</v>
      </c>
      <c r="AH315" s="31"/>
      <c r="AI315" s="31"/>
      <c r="AJ315" s="31"/>
      <c r="AK315" s="23"/>
      <c r="AL315" s="23" t="s">
        <v>64</v>
      </c>
      <c r="AM315" s="32"/>
    </row>
    <row r="316" spans="2:39" ht="15">
      <c r="B316" s="30"/>
      <c r="C316" s="34" t="s">
        <v>107</v>
      </c>
      <c r="D316" s="37" t="s">
        <v>68</v>
      </c>
      <c r="E316" s="38" t="s">
        <v>69</v>
      </c>
      <c r="F316" s="36">
        <v>2078</v>
      </c>
      <c r="G316" s="36">
        <v>2600</v>
      </c>
      <c r="H316" s="36">
        <v>2622</v>
      </c>
      <c r="I316" s="36">
        <v>2720</v>
      </c>
      <c r="J316" s="36">
        <v>2617</v>
      </c>
      <c r="K316" s="36">
        <v>2443</v>
      </c>
      <c r="L316" s="36">
        <v>1939</v>
      </c>
      <c r="M316" s="36">
        <v>1861</v>
      </c>
      <c r="N316" s="36">
        <v>2393</v>
      </c>
      <c r="O316" s="36">
        <v>2253</v>
      </c>
      <c r="P316" s="36">
        <v>2420</v>
      </c>
      <c r="Q316" s="36">
        <v>2518</v>
      </c>
      <c r="R316" s="36">
        <v>2426</v>
      </c>
      <c r="S316" s="36">
        <v>1979</v>
      </c>
      <c r="T316" s="36">
        <v>2002</v>
      </c>
      <c r="U316" s="36">
        <v>2547</v>
      </c>
      <c r="V316" s="36">
        <v>2540</v>
      </c>
      <c r="W316" s="36">
        <v>2581</v>
      </c>
      <c r="X316" s="36">
        <v>2550</v>
      </c>
      <c r="Y316" s="36">
        <v>2599</v>
      </c>
      <c r="Z316" s="36">
        <v>2070</v>
      </c>
      <c r="AA316" s="36">
        <v>1964</v>
      </c>
      <c r="AB316" s="36">
        <v>2556</v>
      </c>
      <c r="AC316" s="36">
        <v>2529</v>
      </c>
      <c r="AD316" s="36">
        <v>2641</v>
      </c>
      <c r="AE316" s="36">
        <v>2495</v>
      </c>
      <c r="AF316" s="36">
        <v>2382</v>
      </c>
      <c r="AG316" s="36">
        <v>1842</v>
      </c>
      <c r="AH316" s="36"/>
      <c r="AI316" s="36"/>
      <c r="AJ316" s="36"/>
      <c r="AK316" s="36"/>
      <c r="AL316" s="36">
        <f aca="true" t="shared" si="21" ref="AL316:AL350">SUM(F316:AJ316)</f>
        <v>66167</v>
      </c>
      <c r="AM316" s="32"/>
    </row>
    <row r="317" spans="2:39" ht="15">
      <c r="B317" s="30"/>
      <c r="C317" s="34" t="s">
        <v>107</v>
      </c>
      <c r="D317" s="36" t="s">
        <v>70</v>
      </c>
      <c r="E317" s="36" t="s">
        <v>72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/>
      <c r="AI317" s="36"/>
      <c r="AJ317" s="36"/>
      <c r="AK317" s="36"/>
      <c r="AL317" s="36">
        <f t="shared" si="21"/>
        <v>0</v>
      </c>
      <c r="AM317" s="32"/>
    </row>
    <row r="318" spans="2:39" ht="15">
      <c r="B318" s="30"/>
      <c r="C318" s="34" t="s">
        <v>107</v>
      </c>
      <c r="D318" s="36" t="s">
        <v>70</v>
      </c>
      <c r="E318" s="36" t="s">
        <v>97</v>
      </c>
      <c r="F318" s="36">
        <v>2103</v>
      </c>
      <c r="G318" s="36">
        <v>2068</v>
      </c>
      <c r="H318" s="36">
        <v>2154</v>
      </c>
      <c r="I318" s="36">
        <v>2188</v>
      </c>
      <c r="J318" s="36">
        <v>2278</v>
      </c>
      <c r="K318" s="36">
        <v>2277</v>
      </c>
      <c r="L318" s="36">
        <v>2251</v>
      </c>
      <c r="M318" s="36">
        <v>1943</v>
      </c>
      <c r="N318" s="36">
        <v>1878</v>
      </c>
      <c r="O318" s="36">
        <v>1580</v>
      </c>
      <c r="P318" s="36">
        <v>1520</v>
      </c>
      <c r="Q318" s="36">
        <v>1546</v>
      </c>
      <c r="R318" s="36">
        <v>1662</v>
      </c>
      <c r="S318" s="36">
        <v>1974</v>
      </c>
      <c r="T318" s="36">
        <v>2019</v>
      </c>
      <c r="U318" s="36">
        <v>1858</v>
      </c>
      <c r="V318" s="36">
        <v>1603</v>
      </c>
      <c r="W318" s="36">
        <v>1565</v>
      </c>
      <c r="X318" s="36">
        <v>1577</v>
      </c>
      <c r="Y318" s="36">
        <v>1590</v>
      </c>
      <c r="Z318" s="36">
        <v>1825</v>
      </c>
      <c r="AA318" s="36">
        <v>1746</v>
      </c>
      <c r="AB318" s="36">
        <v>1698</v>
      </c>
      <c r="AC318" s="36">
        <v>1826</v>
      </c>
      <c r="AD318" s="36">
        <v>1743</v>
      </c>
      <c r="AE318" s="36">
        <v>1740</v>
      </c>
      <c r="AF318" s="36">
        <v>1711</v>
      </c>
      <c r="AG318" s="36">
        <v>1494</v>
      </c>
      <c r="AH318" s="36"/>
      <c r="AI318" s="36"/>
      <c r="AJ318" s="36"/>
      <c r="AK318" s="36"/>
      <c r="AL318" s="36">
        <f t="shared" si="21"/>
        <v>51417</v>
      </c>
      <c r="AM318" s="32"/>
    </row>
    <row r="319" spans="2:39" ht="15">
      <c r="B319" s="30"/>
      <c r="C319" s="34" t="s">
        <v>107</v>
      </c>
      <c r="D319" s="36" t="s">
        <v>70</v>
      </c>
      <c r="E319" s="36" t="s">
        <v>73</v>
      </c>
      <c r="F319" s="36">
        <v>335</v>
      </c>
      <c r="G319" s="36">
        <v>330</v>
      </c>
      <c r="H319" s="36">
        <v>343</v>
      </c>
      <c r="I319" s="36">
        <v>349</v>
      </c>
      <c r="J319" s="36">
        <v>363</v>
      </c>
      <c r="K319" s="36">
        <v>363</v>
      </c>
      <c r="L319" s="36">
        <v>381</v>
      </c>
      <c r="M319" s="36">
        <v>329</v>
      </c>
      <c r="N319" s="36">
        <v>318</v>
      </c>
      <c r="O319" s="36">
        <v>268</v>
      </c>
      <c r="P319" s="36">
        <v>257</v>
      </c>
      <c r="Q319" s="36">
        <v>262</v>
      </c>
      <c r="R319" s="36">
        <v>282</v>
      </c>
      <c r="S319" s="36">
        <v>346</v>
      </c>
      <c r="T319" s="36">
        <v>354</v>
      </c>
      <c r="U319" s="36">
        <v>326</v>
      </c>
      <c r="V319" s="36">
        <v>281</v>
      </c>
      <c r="W319" s="36">
        <v>274</v>
      </c>
      <c r="X319" s="36">
        <v>276</v>
      </c>
      <c r="Y319" s="36">
        <v>279</v>
      </c>
      <c r="Z319" s="36">
        <v>329</v>
      </c>
      <c r="AA319" s="36">
        <v>315</v>
      </c>
      <c r="AB319" s="36">
        <v>306</v>
      </c>
      <c r="AC319" s="36">
        <v>329</v>
      </c>
      <c r="AD319" s="36">
        <v>314</v>
      </c>
      <c r="AE319" s="36">
        <v>314</v>
      </c>
      <c r="AF319" s="36">
        <v>309</v>
      </c>
      <c r="AG319" s="36">
        <v>269</v>
      </c>
      <c r="AH319" s="36"/>
      <c r="AI319" s="36"/>
      <c r="AJ319" s="36"/>
      <c r="AK319" s="36"/>
      <c r="AL319" s="36">
        <f t="shared" si="21"/>
        <v>8801</v>
      </c>
      <c r="AM319" s="32"/>
    </row>
    <row r="320" spans="2:39" ht="15">
      <c r="B320" s="30"/>
      <c r="C320" s="34" t="s">
        <v>107</v>
      </c>
      <c r="D320" s="36" t="s">
        <v>70</v>
      </c>
      <c r="E320" s="36" t="s">
        <v>74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/>
      <c r="AI320" s="36"/>
      <c r="AJ320" s="36"/>
      <c r="AK320" s="36"/>
      <c r="AL320" s="36">
        <f t="shared" si="21"/>
        <v>0</v>
      </c>
      <c r="AM320" s="32"/>
    </row>
    <row r="321" spans="2:39" ht="15">
      <c r="B321" s="30"/>
      <c r="C321" s="34" t="s">
        <v>107</v>
      </c>
      <c r="D321" s="36" t="s">
        <v>70</v>
      </c>
      <c r="E321" s="36" t="s">
        <v>98</v>
      </c>
      <c r="F321" s="36">
        <v>184</v>
      </c>
      <c r="G321" s="36">
        <v>181</v>
      </c>
      <c r="H321" s="36">
        <v>188</v>
      </c>
      <c r="I321" s="36">
        <v>191</v>
      </c>
      <c r="J321" s="36">
        <v>199</v>
      </c>
      <c r="K321" s="36">
        <v>199</v>
      </c>
      <c r="L321" s="36">
        <v>199</v>
      </c>
      <c r="M321" s="36">
        <v>172</v>
      </c>
      <c r="N321" s="36">
        <v>166</v>
      </c>
      <c r="O321" s="36">
        <v>140</v>
      </c>
      <c r="P321" s="36">
        <v>134</v>
      </c>
      <c r="Q321" s="36">
        <v>137</v>
      </c>
      <c r="R321" s="36">
        <v>147</v>
      </c>
      <c r="S321" s="36">
        <v>176</v>
      </c>
      <c r="T321" s="36">
        <v>180</v>
      </c>
      <c r="U321" s="36">
        <v>165</v>
      </c>
      <c r="V321" s="36">
        <v>143</v>
      </c>
      <c r="W321" s="36">
        <v>139</v>
      </c>
      <c r="X321" s="36">
        <v>140</v>
      </c>
      <c r="Y321" s="36">
        <v>141</v>
      </c>
      <c r="Z321" s="36">
        <v>163</v>
      </c>
      <c r="AA321" s="36">
        <v>156</v>
      </c>
      <c r="AB321" s="36">
        <v>152</v>
      </c>
      <c r="AC321" s="36">
        <v>163</v>
      </c>
      <c r="AD321" s="36">
        <v>156</v>
      </c>
      <c r="AE321" s="36">
        <v>156</v>
      </c>
      <c r="AF321" s="36">
        <v>153</v>
      </c>
      <c r="AG321" s="36">
        <v>134</v>
      </c>
      <c r="AH321" s="36"/>
      <c r="AI321" s="36"/>
      <c r="AJ321" s="36"/>
      <c r="AK321" s="36"/>
      <c r="AL321" s="36">
        <f t="shared" si="21"/>
        <v>4554</v>
      </c>
      <c r="AM321" s="32"/>
    </row>
    <row r="322" spans="2:39" ht="15">
      <c r="B322" s="30"/>
      <c r="C322" s="34" t="s">
        <v>107</v>
      </c>
      <c r="D322" s="36" t="s">
        <v>70</v>
      </c>
      <c r="E322" s="36" t="s">
        <v>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/>
      <c r="AI322" s="36"/>
      <c r="AJ322" s="36"/>
      <c r="AK322" s="36"/>
      <c r="AL322" s="36">
        <f t="shared" si="21"/>
        <v>0</v>
      </c>
      <c r="AM322" s="32"/>
    </row>
    <row r="323" spans="2:39" ht="15">
      <c r="B323" s="30"/>
      <c r="C323" s="34" t="s">
        <v>107</v>
      </c>
      <c r="D323" s="36" t="s">
        <v>70</v>
      </c>
      <c r="E323" s="36" t="s">
        <v>76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/>
      <c r="AI323" s="36"/>
      <c r="AJ323" s="36"/>
      <c r="AK323" s="36"/>
      <c r="AL323" s="36">
        <f t="shared" si="21"/>
        <v>0</v>
      </c>
      <c r="AM323" s="32"/>
    </row>
    <row r="324" spans="2:39" ht="15">
      <c r="B324" s="30"/>
      <c r="C324" s="34" t="s">
        <v>107</v>
      </c>
      <c r="D324" s="36" t="s">
        <v>70</v>
      </c>
      <c r="E324" s="36" t="s">
        <v>99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/>
      <c r="AI324" s="36"/>
      <c r="AJ324" s="36"/>
      <c r="AK324" s="36"/>
      <c r="AL324" s="36">
        <f t="shared" si="21"/>
        <v>0</v>
      </c>
      <c r="AM324" s="32"/>
    </row>
    <row r="325" spans="2:39" ht="15">
      <c r="B325" s="30"/>
      <c r="C325" s="34" t="s">
        <v>107</v>
      </c>
      <c r="D325" s="36" t="s">
        <v>70</v>
      </c>
      <c r="E325" s="36" t="s">
        <v>77</v>
      </c>
      <c r="F325" s="36">
        <v>9</v>
      </c>
      <c r="G325" s="36">
        <v>9</v>
      </c>
      <c r="H325" s="36">
        <v>9</v>
      </c>
      <c r="I325" s="36">
        <v>9</v>
      </c>
      <c r="J325" s="36">
        <v>10</v>
      </c>
      <c r="K325" s="36">
        <v>10</v>
      </c>
      <c r="L325" s="36">
        <v>10</v>
      </c>
      <c r="M325" s="36">
        <v>9</v>
      </c>
      <c r="N325" s="36">
        <v>8</v>
      </c>
      <c r="O325" s="36">
        <v>7</v>
      </c>
      <c r="P325" s="36">
        <v>7</v>
      </c>
      <c r="Q325" s="36">
        <v>7</v>
      </c>
      <c r="R325" s="36">
        <v>8</v>
      </c>
      <c r="S325" s="36">
        <v>9</v>
      </c>
      <c r="T325" s="36">
        <v>9</v>
      </c>
      <c r="U325" s="36">
        <v>9</v>
      </c>
      <c r="V325" s="36">
        <v>7</v>
      </c>
      <c r="W325" s="36">
        <v>7</v>
      </c>
      <c r="X325" s="36">
        <v>7</v>
      </c>
      <c r="Y325" s="36">
        <v>7</v>
      </c>
      <c r="Z325" s="36">
        <v>9</v>
      </c>
      <c r="AA325" s="36">
        <v>8</v>
      </c>
      <c r="AB325" s="36">
        <v>8</v>
      </c>
      <c r="AC325" s="36">
        <v>9</v>
      </c>
      <c r="AD325" s="36">
        <v>8</v>
      </c>
      <c r="AE325" s="36">
        <v>8</v>
      </c>
      <c r="AF325" s="36">
        <v>8</v>
      </c>
      <c r="AG325" s="36">
        <v>7</v>
      </c>
      <c r="AH325" s="36"/>
      <c r="AI325" s="36"/>
      <c r="AJ325" s="36"/>
      <c r="AK325" s="36"/>
      <c r="AL325" s="36">
        <f t="shared" si="21"/>
        <v>232</v>
      </c>
      <c r="AM325" s="32"/>
    </row>
    <row r="326" spans="2:39" ht="15">
      <c r="B326" s="30"/>
      <c r="C326" s="34" t="s">
        <v>107</v>
      </c>
      <c r="D326" s="36" t="s">
        <v>70</v>
      </c>
      <c r="E326" s="36" t="s">
        <v>78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/>
      <c r="AI326" s="36"/>
      <c r="AJ326" s="36"/>
      <c r="AK326" s="36"/>
      <c r="AL326" s="36">
        <f t="shared" si="21"/>
        <v>0</v>
      </c>
      <c r="AM326" s="32"/>
    </row>
    <row r="327" spans="2:39" ht="15">
      <c r="B327" s="30"/>
      <c r="C327" s="34" t="s">
        <v>107</v>
      </c>
      <c r="D327" s="36" t="s">
        <v>70</v>
      </c>
      <c r="E327" s="36" t="s">
        <v>79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/>
      <c r="AI327" s="36"/>
      <c r="AJ327" s="36"/>
      <c r="AK327" s="36"/>
      <c r="AL327" s="36">
        <f t="shared" si="21"/>
        <v>0</v>
      </c>
      <c r="AM327" s="32"/>
    </row>
    <row r="328" spans="2:39" ht="15">
      <c r="B328" s="30"/>
      <c r="C328" s="34" t="s">
        <v>107</v>
      </c>
      <c r="D328" s="36" t="s">
        <v>70</v>
      </c>
      <c r="E328" s="36" t="s">
        <v>80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/>
      <c r="AI328" s="36"/>
      <c r="AJ328" s="36"/>
      <c r="AK328" s="36"/>
      <c r="AL328" s="36">
        <f t="shared" si="21"/>
        <v>0</v>
      </c>
      <c r="AM328" s="32"/>
    </row>
    <row r="329" spans="2:39" ht="15">
      <c r="B329" s="30"/>
      <c r="C329" s="34" t="s">
        <v>107</v>
      </c>
      <c r="D329" s="36" t="s">
        <v>70</v>
      </c>
      <c r="E329" s="36" t="s">
        <v>100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/>
      <c r="AI329" s="36"/>
      <c r="AJ329" s="36"/>
      <c r="AK329" s="36"/>
      <c r="AL329" s="36">
        <f t="shared" si="21"/>
        <v>0</v>
      </c>
      <c r="AM329" s="32"/>
    </row>
    <row r="330" spans="2:39" ht="15">
      <c r="B330" s="30"/>
      <c r="C330" s="34" t="s">
        <v>107</v>
      </c>
      <c r="D330" s="36" t="s">
        <v>70</v>
      </c>
      <c r="E330" s="36" t="s">
        <v>81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/>
      <c r="AI330" s="36"/>
      <c r="AJ330" s="36"/>
      <c r="AK330" s="36"/>
      <c r="AL330" s="36">
        <f t="shared" si="21"/>
        <v>0</v>
      </c>
      <c r="AM330" s="32"/>
    </row>
    <row r="331" spans="2:39" ht="15">
      <c r="B331" s="30"/>
      <c r="C331" s="34" t="s">
        <v>107</v>
      </c>
      <c r="D331" s="36" t="s">
        <v>70</v>
      </c>
      <c r="E331" s="36" t="s">
        <v>101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/>
      <c r="AI331" s="36"/>
      <c r="AJ331" s="36"/>
      <c r="AK331" s="36"/>
      <c r="AL331" s="36">
        <f t="shared" si="21"/>
        <v>0</v>
      </c>
      <c r="AM331" s="32"/>
    </row>
    <row r="332" spans="2:39" ht="15">
      <c r="B332" s="30"/>
      <c r="C332" s="34" t="s">
        <v>107</v>
      </c>
      <c r="D332" s="36" t="s">
        <v>70</v>
      </c>
      <c r="E332" s="36" t="s">
        <v>82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/>
      <c r="AI332" s="36"/>
      <c r="AJ332" s="36"/>
      <c r="AK332" s="36"/>
      <c r="AL332" s="36">
        <f t="shared" si="21"/>
        <v>0</v>
      </c>
      <c r="AM332" s="32"/>
    </row>
    <row r="333" spans="2:39" ht="15">
      <c r="B333" s="30"/>
      <c r="C333" s="34" t="s">
        <v>107</v>
      </c>
      <c r="D333" s="36" t="s">
        <v>70</v>
      </c>
      <c r="E333" s="36" t="s">
        <v>102</v>
      </c>
      <c r="F333" s="36">
        <v>0</v>
      </c>
      <c r="G333" s="36">
        <v>24</v>
      </c>
      <c r="H333" s="36">
        <v>25</v>
      </c>
      <c r="I333" s="36">
        <v>25</v>
      </c>
      <c r="J333" s="36">
        <v>26</v>
      </c>
      <c r="K333" s="36">
        <v>26</v>
      </c>
      <c r="L333" s="36">
        <v>0</v>
      </c>
      <c r="M333" s="36">
        <v>0</v>
      </c>
      <c r="N333" s="36">
        <v>22</v>
      </c>
      <c r="O333" s="36">
        <v>19</v>
      </c>
      <c r="P333" s="36">
        <v>18</v>
      </c>
      <c r="Q333" s="36">
        <v>18</v>
      </c>
      <c r="R333" s="36">
        <v>20</v>
      </c>
      <c r="S333" s="36">
        <v>0</v>
      </c>
      <c r="T333" s="36">
        <v>0</v>
      </c>
      <c r="U333" s="36">
        <v>23</v>
      </c>
      <c r="V333" s="36">
        <v>19</v>
      </c>
      <c r="W333" s="36">
        <v>19</v>
      </c>
      <c r="X333" s="36">
        <v>19</v>
      </c>
      <c r="Y333" s="36">
        <v>19</v>
      </c>
      <c r="Z333" s="36">
        <v>0</v>
      </c>
      <c r="AA333" s="36">
        <v>0</v>
      </c>
      <c r="AB333" s="36">
        <v>21</v>
      </c>
      <c r="AC333" s="36">
        <v>23</v>
      </c>
      <c r="AD333" s="36">
        <v>22</v>
      </c>
      <c r="AE333" s="36">
        <v>22</v>
      </c>
      <c r="AF333" s="36">
        <v>21</v>
      </c>
      <c r="AG333" s="36">
        <v>0</v>
      </c>
      <c r="AH333" s="36"/>
      <c r="AI333" s="36"/>
      <c r="AJ333" s="36"/>
      <c r="AK333" s="36"/>
      <c r="AL333" s="36">
        <f t="shared" si="21"/>
        <v>431</v>
      </c>
      <c r="AM333" s="32"/>
    </row>
    <row r="334" spans="2:39" ht="15">
      <c r="B334" s="30"/>
      <c r="C334" s="34" t="s">
        <v>107</v>
      </c>
      <c r="D334" s="36" t="s">
        <v>71</v>
      </c>
      <c r="E334" s="36" t="s">
        <v>72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/>
      <c r="AI334" s="36"/>
      <c r="AJ334" s="36"/>
      <c r="AK334" s="36"/>
      <c r="AL334" s="36">
        <f t="shared" si="21"/>
        <v>0</v>
      </c>
      <c r="AM334" s="32"/>
    </row>
    <row r="335" spans="2:39" ht="15">
      <c r="B335" s="30"/>
      <c r="C335" s="34" t="s">
        <v>107</v>
      </c>
      <c r="D335" s="36" t="s">
        <v>71</v>
      </c>
      <c r="E335" s="36" t="s">
        <v>97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/>
      <c r="AI335" s="36"/>
      <c r="AJ335" s="36"/>
      <c r="AK335" s="36"/>
      <c r="AL335" s="36">
        <f t="shared" si="21"/>
        <v>0</v>
      </c>
      <c r="AM335" s="32"/>
    </row>
    <row r="336" spans="2:39" ht="15">
      <c r="B336" s="30"/>
      <c r="C336" s="34" t="s">
        <v>107</v>
      </c>
      <c r="D336" s="36" t="s">
        <v>71</v>
      </c>
      <c r="E336" s="36" t="s">
        <v>73</v>
      </c>
      <c r="F336" s="36">
        <v>879</v>
      </c>
      <c r="G336" s="36">
        <v>864</v>
      </c>
      <c r="H336" s="36">
        <v>900</v>
      </c>
      <c r="I336" s="36">
        <v>914</v>
      </c>
      <c r="J336" s="36">
        <v>952</v>
      </c>
      <c r="K336" s="36">
        <v>951</v>
      </c>
      <c r="L336" s="36">
        <v>999</v>
      </c>
      <c r="M336" s="36">
        <v>862</v>
      </c>
      <c r="N336" s="36">
        <v>833</v>
      </c>
      <c r="O336" s="36">
        <v>701</v>
      </c>
      <c r="P336" s="36">
        <v>674</v>
      </c>
      <c r="Q336" s="36">
        <v>686</v>
      </c>
      <c r="R336" s="36">
        <v>738</v>
      </c>
      <c r="S336" s="36">
        <v>907</v>
      </c>
      <c r="T336" s="36">
        <v>927</v>
      </c>
      <c r="U336" s="36">
        <v>853</v>
      </c>
      <c r="V336" s="36">
        <v>736</v>
      </c>
      <c r="W336" s="36">
        <v>719</v>
      </c>
      <c r="X336" s="36">
        <v>724</v>
      </c>
      <c r="Y336" s="36">
        <v>730</v>
      </c>
      <c r="Z336" s="36">
        <v>862</v>
      </c>
      <c r="AA336" s="36">
        <v>825</v>
      </c>
      <c r="AB336" s="36">
        <v>802</v>
      </c>
      <c r="AC336" s="36">
        <v>863</v>
      </c>
      <c r="AD336" s="36">
        <v>824</v>
      </c>
      <c r="AE336" s="36">
        <v>822</v>
      </c>
      <c r="AF336" s="36">
        <v>808</v>
      </c>
      <c r="AG336" s="36">
        <v>706</v>
      </c>
      <c r="AH336" s="36"/>
      <c r="AI336" s="36"/>
      <c r="AJ336" s="36"/>
      <c r="AK336" s="36"/>
      <c r="AL336" s="36">
        <f t="shared" si="21"/>
        <v>23061</v>
      </c>
      <c r="AM336" s="32"/>
    </row>
    <row r="337" spans="2:39" ht="15">
      <c r="B337" s="30"/>
      <c r="C337" s="34" t="s">
        <v>107</v>
      </c>
      <c r="D337" s="36" t="s">
        <v>71</v>
      </c>
      <c r="E337" s="36" t="s">
        <v>74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/>
      <c r="AI337" s="36"/>
      <c r="AJ337" s="36"/>
      <c r="AK337" s="36"/>
      <c r="AL337" s="36">
        <f t="shared" si="21"/>
        <v>0</v>
      </c>
      <c r="AM337" s="32"/>
    </row>
    <row r="338" spans="2:39" ht="15">
      <c r="B338" s="30"/>
      <c r="C338" s="34" t="s">
        <v>107</v>
      </c>
      <c r="D338" s="36" t="s">
        <v>71</v>
      </c>
      <c r="E338" s="36" t="s">
        <v>98</v>
      </c>
      <c r="F338" s="36">
        <v>15067</v>
      </c>
      <c r="G338" s="36">
        <v>14816</v>
      </c>
      <c r="H338" s="36">
        <v>15430</v>
      </c>
      <c r="I338" s="36">
        <v>15679</v>
      </c>
      <c r="J338" s="36">
        <v>16323</v>
      </c>
      <c r="K338" s="36">
        <v>16314</v>
      </c>
      <c r="L338" s="36">
        <v>16312</v>
      </c>
      <c r="M338" s="36">
        <v>14079</v>
      </c>
      <c r="N338" s="36">
        <v>13608</v>
      </c>
      <c r="O338" s="36">
        <v>11449</v>
      </c>
      <c r="P338" s="36">
        <v>11010</v>
      </c>
      <c r="Q338" s="36">
        <v>11203</v>
      </c>
      <c r="R338" s="36">
        <v>12038</v>
      </c>
      <c r="S338" s="36">
        <v>14397</v>
      </c>
      <c r="T338" s="36">
        <v>14723</v>
      </c>
      <c r="U338" s="36">
        <v>13551</v>
      </c>
      <c r="V338" s="36">
        <v>11688</v>
      </c>
      <c r="W338" s="36">
        <v>11416</v>
      </c>
      <c r="X338" s="36">
        <v>11503</v>
      </c>
      <c r="Y338" s="36">
        <v>11597</v>
      </c>
      <c r="Z338" s="36">
        <v>13383</v>
      </c>
      <c r="AA338" s="36">
        <v>12809</v>
      </c>
      <c r="AB338" s="36">
        <v>12454</v>
      </c>
      <c r="AC338" s="36">
        <v>13393</v>
      </c>
      <c r="AD338" s="36">
        <v>12784</v>
      </c>
      <c r="AE338" s="36">
        <v>12764</v>
      </c>
      <c r="AF338" s="36">
        <v>12547</v>
      </c>
      <c r="AG338" s="36">
        <v>10953</v>
      </c>
      <c r="AH338" s="36"/>
      <c r="AI338" s="36"/>
      <c r="AJ338" s="36"/>
      <c r="AK338" s="36"/>
      <c r="AL338" s="36">
        <f t="shared" si="21"/>
        <v>373290</v>
      </c>
      <c r="AM338" s="32"/>
    </row>
    <row r="339" spans="2:39" ht="15">
      <c r="B339" s="30"/>
      <c r="C339" s="34" t="s">
        <v>107</v>
      </c>
      <c r="D339" s="36" t="s">
        <v>71</v>
      </c>
      <c r="E339" s="36" t="s">
        <v>75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/>
      <c r="AI339" s="36"/>
      <c r="AJ339" s="36"/>
      <c r="AK339" s="36"/>
      <c r="AL339" s="36">
        <f t="shared" si="21"/>
        <v>0</v>
      </c>
      <c r="AM339" s="32"/>
    </row>
    <row r="340" spans="2:39" ht="15">
      <c r="B340" s="30"/>
      <c r="C340" s="34" t="s">
        <v>107</v>
      </c>
      <c r="D340" s="36" t="s">
        <v>71</v>
      </c>
      <c r="E340" s="36" t="s">
        <v>76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0</v>
      </c>
      <c r="AH340" s="36"/>
      <c r="AI340" s="36"/>
      <c r="AJ340" s="36"/>
      <c r="AK340" s="36"/>
      <c r="AL340" s="36">
        <f t="shared" si="21"/>
        <v>0</v>
      </c>
      <c r="AM340" s="32"/>
    </row>
    <row r="341" spans="2:39" ht="15">
      <c r="B341" s="30"/>
      <c r="C341" s="34" t="s">
        <v>107</v>
      </c>
      <c r="D341" s="36" t="s">
        <v>71</v>
      </c>
      <c r="E341" s="36" t="s">
        <v>99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/>
      <c r="AI341" s="36"/>
      <c r="AJ341" s="36"/>
      <c r="AK341" s="36"/>
      <c r="AL341" s="36">
        <f t="shared" si="21"/>
        <v>0</v>
      </c>
      <c r="AM341" s="32"/>
    </row>
    <row r="342" spans="2:39" ht="15">
      <c r="B342" s="30"/>
      <c r="C342" s="34" t="s">
        <v>107</v>
      </c>
      <c r="D342" s="36" t="s">
        <v>71</v>
      </c>
      <c r="E342" s="36" t="s">
        <v>77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/>
      <c r="AI342" s="36"/>
      <c r="AJ342" s="36"/>
      <c r="AK342" s="36"/>
      <c r="AL342" s="36">
        <f t="shared" si="21"/>
        <v>0</v>
      </c>
      <c r="AM342" s="32"/>
    </row>
    <row r="343" spans="2:39" ht="15">
      <c r="B343" s="30"/>
      <c r="C343" s="34" t="s">
        <v>107</v>
      </c>
      <c r="D343" s="36" t="s">
        <v>71</v>
      </c>
      <c r="E343" s="36" t="s">
        <v>78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/>
      <c r="AI343" s="36"/>
      <c r="AJ343" s="36"/>
      <c r="AK343" s="36"/>
      <c r="AL343" s="36">
        <f t="shared" si="21"/>
        <v>0</v>
      </c>
      <c r="AM343" s="32"/>
    </row>
    <row r="344" spans="2:39" ht="15">
      <c r="B344" s="30"/>
      <c r="C344" s="34" t="s">
        <v>107</v>
      </c>
      <c r="D344" s="36" t="s">
        <v>71</v>
      </c>
      <c r="E344" s="36" t="s">
        <v>79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0</v>
      </c>
      <c r="AH344" s="36"/>
      <c r="AI344" s="36"/>
      <c r="AJ344" s="36"/>
      <c r="AK344" s="36"/>
      <c r="AL344" s="36">
        <f t="shared" si="21"/>
        <v>0</v>
      </c>
      <c r="AM344" s="32"/>
    </row>
    <row r="345" spans="2:39" ht="15">
      <c r="B345" s="30"/>
      <c r="C345" s="34" t="s">
        <v>107</v>
      </c>
      <c r="D345" s="36" t="s">
        <v>71</v>
      </c>
      <c r="E345" s="36" t="s">
        <v>80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0</v>
      </c>
      <c r="AH345" s="36"/>
      <c r="AI345" s="36"/>
      <c r="AJ345" s="36"/>
      <c r="AK345" s="36"/>
      <c r="AL345" s="36">
        <f t="shared" si="21"/>
        <v>0</v>
      </c>
      <c r="AM345" s="32"/>
    </row>
    <row r="346" spans="2:39" ht="15">
      <c r="B346" s="30"/>
      <c r="C346" s="34" t="s">
        <v>107</v>
      </c>
      <c r="D346" s="36" t="s">
        <v>71</v>
      </c>
      <c r="E346" s="36" t="s">
        <v>100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/>
      <c r="AI346" s="36"/>
      <c r="AJ346" s="36"/>
      <c r="AK346" s="36"/>
      <c r="AL346" s="36">
        <f t="shared" si="21"/>
        <v>0</v>
      </c>
      <c r="AM346" s="32"/>
    </row>
    <row r="347" spans="2:39" ht="15">
      <c r="B347" s="30"/>
      <c r="C347" s="34" t="s">
        <v>107</v>
      </c>
      <c r="D347" s="36" t="s">
        <v>71</v>
      </c>
      <c r="E347" s="36" t="s">
        <v>81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/>
      <c r="AI347" s="36"/>
      <c r="AJ347" s="36"/>
      <c r="AK347" s="36"/>
      <c r="AL347" s="36">
        <f t="shared" si="21"/>
        <v>0</v>
      </c>
      <c r="AM347" s="32"/>
    </row>
    <row r="348" spans="2:39" ht="15">
      <c r="B348" s="30"/>
      <c r="C348" s="34" t="s">
        <v>107</v>
      </c>
      <c r="D348" s="36" t="s">
        <v>71</v>
      </c>
      <c r="E348" s="36" t="s">
        <v>101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0</v>
      </c>
      <c r="AH348" s="36"/>
      <c r="AI348" s="36"/>
      <c r="AJ348" s="36"/>
      <c r="AK348" s="36"/>
      <c r="AL348" s="36">
        <f t="shared" si="21"/>
        <v>0</v>
      </c>
      <c r="AM348" s="32"/>
    </row>
    <row r="349" spans="2:39" ht="15">
      <c r="B349" s="30"/>
      <c r="C349" s="34" t="s">
        <v>107</v>
      </c>
      <c r="D349" s="36" t="s">
        <v>71</v>
      </c>
      <c r="E349" s="36" t="s">
        <v>82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/>
      <c r="AI349" s="36"/>
      <c r="AJ349" s="36"/>
      <c r="AK349" s="36"/>
      <c r="AL349" s="36">
        <f t="shared" si="21"/>
        <v>0</v>
      </c>
      <c r="AM349" s="32"/>
    </row>
    <row r="350" spans="2:39" ht="15">
      <c r="B350" s="30"/>
      <c r="C350" s="34" t="s">
        <v>107</v>
      </c>
      <c r="D350" s="36" t="s">
        <v>71</v>
      </c>
      <c r="E350" s="36" t="s">
        <v>102</v>
      </c>
      <c r="F350" s="36">
        <v>0</v>
      </c>
      <c r="G350" s="36">
        <v>118</v>
      </c>
      <c r="H350" s="36">
        <v>123</v>
      </c>
      <c r="I350" s="36">
        <v>125</v>
      </c>
      <c r="J350" s="36">
        <v>130</v>
      </c>
      <c r="K350" s="36">
        <v>130</v>
      </c>
      <c r="L350" s="36">
        <v>0</v>
      </c>
      <c r="M350" s="36">
        <v>0</v>
      </c>
      <c r="N350" s="36">
        <v>112</v>
      </c>
      <c r="O350" s="36">
        <v>94</v>
      </c>
      <c r="P350" s="36">
        <v>90</v>
      </c>
      <c r="Q350" s="36">
        <v>92</v>
      </c>
      <c r="R350" s="36">
        <v>99</v>
      </c>
      <c r="S350" s="36">
        <v>0</v>
      </c>
      <c r="T350" s="36">
        <v>0</v>
      </c>
      <c r="U350" s="36">
        <v>113</v>
      </c>
      <c r="V350" s="36">
        <v>98</v>
      </c>
      <c r="W350" s="36">
        <v>95</v>
      </c>
      <c r="X350" s="36">
        <v>96</v>
      </c>
      <c r="Y350" s="36">
        <v>97</v>
      </c>
      <c r="Z350" s="36">
        <v>0</v>
      </c>
      <c r="AA350" s="36">
        <v>0</v>
      </c>
      <c r="AB350" s="36">
        <v>106</v>
      </c>
      <c r="AC350" s="36">
        <v>113</v>
      </c>
      <c r="AD350" s="36">
        <v>108</v>
      </c>
      <c r="AE350" s="36">
        <v>108</v>
      </c>
      <c r="AF350" s="36">
        <v>106</v>
      </c>
      <c r="AG350" s="36">
        <v>0</v>
      </c>
      <c r="AH350" s="36"/>
      <c r="AI350" s="36"/>
      <c r="AJ350" s="36"/>
      <c r="AK350" s="36"/>
      <c r="AL350" s="36">
        <f t="shared" si="21"/>
        <v>2153</v>
      </c>
      <c r="AM350" s="32"/>
    </row>
    <row r="351" spans="2:39" ht="15">
      <c r="B351" s="30"/>
      <c r="C351" s="33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2"/>
    </row>
    <row r="352" spans="2:39" ht="15">
      <c r="B352" s="30"/>
      <c r="C352" s="39"/>
      <c r="D352" s="23"/>
      <c r="E352" s="24" t="s">
        <v>64</v>
      </c>
      <c r="F352" s="25">
        <f aca="true" t="shared" si="22" ref="F352:AJ352">SUM(F316:F350)</f>
        <v>20655</v>
      </c>
      <c r="G352" s="25">
        <f t="shared" si="22"/>
        <v>21010</v>
      </c>
      <c r="H352" s="25">
        <f t="shared" si="22"/>
        <v>21794</v>
      </c>
      <c r="I352" s="25">
        <f t="shared" si="22"/>
        <v>22200</v>
      </c>
      <c r="J352" s="25">
        <f t="shared" si="22"/>
        <v>22898</v>
      </c>
      <c r="K352" s="25">
        <f t="shared" si="22"/>
        <v>22713</v>
      </c>
      <c r="L352" s="25">
        <f t="shared" si="22"/>
        <v>22091</v>
      </c>
      <c r="M352" s="25">
        <f t="shared" si="22"/>
        <v>19255</v>
      </c>
      <c r="N352" s="25">
        <f t="shared" si="22"/>
        <v>19338</v>
      </c>
      <c r="O352" s="25">
        <f t="shared" si="22"/>
        <v>16511</v>
      </c>
      <c r="P352" s="25">
        <f t="shared" si="22"/>
        <v>16130</v>
      </c>
      <c r="Q352" s="25">
        <f t="shared" si="22"/>
        <v>16469</v>
      </c>
      <c r="R352" s="25">
        <f t="shared" si="22"/>
        <v>17420</v>
      </c>
      <c r="S352" s="25">
        <f t="shared" si="22"/>
        <v>19788</v>
      </c>
      <c r="T352" s="25">
        <f t="shared" si="22"/>
        <v>20214</v>
      </c>
      <c r="U352" s="25">
        <f t="shared" si="22"/>
        <v>19445</v>
      </c>
      <c r="V352" s="25">
        <f t="shared" si="22"/>
        <v>17115</v>
      </c>
      <c r="W352" s="25">
        <f t="shared" si="22"/>
        <v>16815</v>
      </c>
      <c r="X352" s="25">
        <f t="shared" si="22"/>
        <v>16892</v>
      </c>
      <c r="Y352" s="25">
        <f t="shared" si="22"/>
        <v>17059</v>
      </c>
      <c r="Z352" s="25">
        <f t="shared" si="22"/>
        <v>18641</v>
      </c>
      <c r="AA352" s="25">
        <f t="shared" si="22"/>
        <v>17823</v>
      </c>
      <c r="AB352" s="25">
        <f t="shared" si="22"/>
        <v>18103</v>
      </c>
      <c r="AC352" s="25">
        <f t="shared" si="22"/>
        <v>19248</v>
      </c>
      <c r="AD352" s="25">
        <f t="shared" si="22"/>
        <v>18600</v>
      </c>
      <c r="AE352" s="25">
        <f t="shared" si="22"/>
        <v>18429</v>
      </c>
      <c r="AF352" s="25">
        <f t="shared" si="22"/>
        <v>18045</v>
      </c>
      <c r="AG352" s="25">
        <f t="shared" si="22"/>
        <v>15405</v>
      </c>
      <c r="AH352" s="25">
        <f t="shared" si="22"/>
        <v>0</v>
      </c>
      <c r="AI352" s="25">
        <f t="shared" si="22"/>
        <v>0</v>
      </c>
      <c r="AJ352" s="25">
        <f t="shared" si="22"/>
        <v>0</v>
      </c>
      <c r="AK352" s="25"/>
      <c r="AL352" s="25">
        <f>SUM(AL316:AL350)</f>
        <v>530106</v>
      </c>
      <c r="AM352" s="32"/>
    </row>
    <row r="353" spans="2:39" ht="13.5" thickBot="1">
      <c r="B353" s="40"/>
      <c r="C353" s="41"/>
      <c r="D353" s="41"/>
      <c r="E353" s="41"/>
      <c r="F353" s="42">
        <f>IF(F313=F352,"",F313-F352)</f>
      </c>
      <c r="G353" s="42">
        <f aca="true" t="shared" si="23" ref="G353:AJ353">IF(G313=G352,"",G313-G352)</f>
      </c>
      <c r="H353" s="42">
        <f t="shared" si="23"/>
      </c>
      <c r="I353" s="42">
        <f t="shared" si="23"/>
      </c>
      <c r="J353" s="42">
        <f t="shared" si="23"/>
      </c>
      <c r="K353" s="42">
        <f t="shared" si="23"/>
      </c>
      <c r="L353" s="42">
        <f t="shared" si="23"/>
      </c>
      <c r="M353" s="42">
        <f t="shared" si="23"/>
      </c>
      <c r="N353" s="42">
        <f t="shared" si="23"/>
      </c>
      <c r="O353" s="42">
        <f t="shared" si="23"/>
      </c>
      <c r="P353" s="42">
        <f t="shared" si="23"/>
      </c>
      <c r="Q353" s="42">
        <f t="shared" si="23"/>
      </c>
      <c r="R353" s="42">
        <f t="shared" si="23"/>
      </c>
      <c r="S353" s="42">
        <f t="shared" si="23"/>
      </c>
      <c r="T353" s="42">
        <f t="shared" si="23"/>
      </c>
      <c r="U353" s="42">
        <f t="shared" si="23"/>
      </c>
      <c r="V353" s="42">
        <f t="shared" si="23"/>
      </c>
      <c r="W353" s="42">
        <f t="shared" si="23"/>
      </c>
      <c r="X353" s="42">
        <f t="shared" si="23"/>
      </c>
      <c r="Y353" s="42">
        <f t="shared" si="23"/>
      </c>
      <c r="Z353" s="42">
        <f t="shared" si="23"/>
      </c>
      <c r="AA353" s="42">
        <f t="shared" si="23"/>
      </c>
      <c r="AB353" s="42">
        <f t="shared" si="23"/>
      </c>
      <c r="AC353" s="42">
        <f t="shared" si="23"/>
      </c>
      <c r="AD353" s="42">
        <f t="shared" si="23"/>
      </c>
      <c r="AE353" s="42">
        <f t="shared" si="23"/>
      </c>
      <c r="AF353" s="42">
        <f t="shared" si="23"/>
      </c>
      <c r="AG353" s="42">
        <f t="shared" si="23"/>
      </c>
      <c r="AH353" s="42">
        <f t="shared" si="23"/>
      </c>
      <c r="AI353" s="42">
        <f t="shared" si="23"/>
      </c>
      <c r="AJ353" s="42">
        <f t="shared" si="23"/>
      </c>
      <c r="AK353" s="41"/>
      <c r="AL353" s="41"/>
      <c r="AM353" s="43"/>
    </row>
    <row r="354" spans="6:36" ht="14.25" thickBot="1" thickTop="1"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</row>
    <row r="355" spans="2:39" ht="13.5" thickTop="1"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9"/>
    </row>
    <row r="356" spans="2:39" ht="15">
      <c r="B356" s="30"/>
      <c r="C356" s="23" t="s">
        <v>84</v>
      </c>
      <c r="D356" s="23"/>
      <c r="E356" s="23"/>
      <c r="F356" s="31">
        <v>42036.25</v>
      </c>
      <c r="G356" s="31">
        <v>42037</v>
      </c>
      <c r="H356" s="31">
        <v>42038</v>
      </c>
      <c r="I356" s="31">
        <v>42039</v>
      </c>
      <c r="J356" s="31">
        <v>42040</v>
      </c>
      <c r="K356" s="31">
        <v>42041</v>
      </c>
      <c r="L356" s="31">
        <v>42042</v>
      </c>
      <c r="M356" s="31">
        <v>42043</v>
      </c>
      <c r="N356" s="31">
        <v>42044</v>
      </c>
      <c r="O356" s="31">
        <v>42045</v>
      </c>
      <c r="P356" s="31">
        <v>42046</v>
      </c>
      <c r="Q356" s="31">
        <v>42047</v>
      </c>
      <c r="R356" s="31">
        <v>42048</v>
      </c>
      <c r="S356" s="31">
        <v>42049</v>
      </c>
      <c r="T356" s="31">
        <v>42050</v>
      </c>
      <c r="U356" s="31">
        <v>42051</v>
      </c>
      <c r="V356" s="31">
        <v>42052</v>
      </c>
      <c r="W356" s="31">
        <v>42053</v>
      </c>
      <c r="X356" s="31">
        <v>42054</v>
      </c>
      <c r="Y356" s="31">
        <v>42055</v>
      </c>
      <c r="Z356" s="31">
        <v>42056</v>
      </c>
      <c r="AA356" s="31">
        <v>42057</v>
      </c>
      <c r="AB356" s="31">
        <v>42058</v>
      </c>
      <c r="AC356" s="31">
        <v>42059</v>
      </c>
      <c r="AD356" s="31">
        <v>42060</v>
      </c>
      <c r="AE356" s="31">
        <v>42061</v>
      </c>
      <c r="AF356" s="31">
        <v>42062</v>
      </c>
      <c r="AG356" s="31">
        <v>42063</v>
      </c>
      <c r="AH356" s="31"/>
      <c r="AI356" s="31"/>
      <c r="AJ356" s="31"/>
      <c r="AK356" s="23"/>
      <c r="AL356" s="23" t="s">
        <v>64</v>
      </c>
      <c r="AM356" s="32"/>
    </row>
    <row r="357" spans="2:39" ht="18">
      <c r="B357" s="30"/>
      <c r="C357" s="33" t="s">
        <v>111</v>
      </c>
      <c r="D357" s="34"/>
      <c r="E357" s="35" t="s">
        <v>65</v>
      </c>
      <c r="F357" s="36">
        <v>17978</v>
      </c>
      <c r="G357" s="36">
        <v>22143</v>
      </c>
      <c r="H357" s="36">
        <v>22829</v>
      </c>
      <c r="I357" s="36">
        <v>21940</v>
      </c>
      <c r="J357" s="36">
        <v>22429</v>
      </c>
      <c r="K357" s="36">
        <v>22656</v>
      </c>
      <c r="L357" s="36">
        <v>20312</v>
      </c>
      <c r="M357" s="36">
        <v>16697</v>
      </c>
      <c r="N357" s="36">
        <v>17274</v>
      </c>
      <c r="O357" s="36">
        <v>15789</v>
      </c>
      <c r="P357" s="36">
        <v>16485</v>
      </c>
      <c r="Q357" s="36">
        <v>17607</v>
      </c>
      <c r="R357" s="36">
        <v>17714</v>
      </c>
      <c r="S357" s="36">
        <v>17350</v>
      </c>
      <c r="T357" s="36">
        <v>17929</v>
      </c>
      <c r="U357" s="36">
        <v>20197</v>
      </c>
      <c r="V357" s="36">
        <v>17864</v>
      </c>
      <c r="W357" s="36">
        <v>17319</v>
      </c>
      <c r="X357" s="36">
        <v>17787</v>
      </c>
      <c r="Y357" s="36">
        <v>17793</v>
      </c>
      <c r="Z357" s="36">
        <v>17158</v>
      </c>
      <c r="AA357" s="36">
        <v>16395</v>
      </c>
      <c r="AB357" s="36">
        <v>18506</v>
      </c>
      <c r="AC357" s="36">
        <v>19593</v>
      </c>
      <c r="AD357" s="36">
        <v>16195</v>
      </c>
      <c r="AE357" s="36">
        <v>16250</v>
      </c>
      <c r="AF357" s="36">
        <v>15007</v>
      </c>
      <c r="AG357" s="36">
        <v>11278</v>
      </c>
      <c r="AH357" s="36"/>
      <c r="AI357" s="36"/>
      <c r="AJ357" s="36"/>
      <c r="AK357" s="23"/>
      <c r="AL357" s="23">
        <f>SUM(F357:AJ357)</f>
        <v>508474</v>
      </c>
      <c r="AM357" s="32"/>
    </row>
    <row r="358" spans="2:39" ht="15">
      <c r="B358" s="30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32"/>
    </row>
    <row r="359" spans="2:39" ht="15">
      <c r="B359" s="30"/>
      <c r="C359" s="23" t="s">
        <v>83</v>
      </c>
      <c r="D359" s="23" t="s">
        <v>66</v>
      </c>
      <c r="E359" s="23" t="s">
        <v>67</v>
      </c>
      <c r="F359" s="31">
        <v>42036.25</v>
      </c>
      <c r="G359" s="31">
        <v>42037.25</v>
      </c>
      <c r="H359" s="31">
        <v>42038.25</v>
      </c>
      <c r="I359" s="31">
        <v>42039.25</v>
      </c>
      <c r="J359" s="31">
        <v>42040.25</v>
      </c>
      <c r="K359" s="31">
        <v>42041.25</v>
      </c>
      <c r="L359" s="31">
        <v>42042.25</v>
      </c>
      <c r="M359" s="31">
        <v>42043.25</v>
      </c>
      <c r="N359" s="31">
        <v>42044.25</v>
      </c>
      <c r="O359" s="31">
        <v>42045.25</v>
      </c>
      <c r="P359" s="31">
        <v>42046.25</v>
      </c>
      <c r="Q359" s="31">
        <v>42047.25</v>
      </c>
      <c r="R359" s="31">
        <v>42048.25</v>
      </c>
      <c r="S359" s="31">
        <v>42049.25</v>
      </c>
      <c r="T359" s="31">
        <v>42050.25</v>
      </c>
      <c r="U359" s="31">
        <v>42051.25</v>
      </c>
      <c r="V359" s="31">
        <v>42052.25</v>
      </c>
      <c r="W359" s="31">
        <v>42053.25</v>
      </c>
      <c r="X359" s="31">
        <v>42054.25</v>
      </c>
      <c r="Y359" s="31">
        <v>42055.25</v>
      </c>
      <c r="Z359" s="31">
        <v>42056.25</v>
      </c>
      <c r="AA359" s="31">
        <v>42057.25</v>
      </c>
      <c r="AB359" s="31">
        <v>42058.25</v>
      </c>
      <c r="AC359" s="31">
        <v>42059.25</v>
      </c>
      <c r="AD359" s="31">
        <v>42060.25</v>
      </c>
      <c r="AE359" s="31">
        <v>42061.25</v>
      </c>
      <c r="AF359" s="31">
        <v>42062.25</v>
      </c>
      <c r="AG359" s="31">
        <v>42063.25</v>
      </c>
      <c r="AH359" s="31"/>
      <c r="AI359" s="31"/>
      <c r="AJ359" s="31"/>
      <c r="AK359" s="23"/>
      <c r="AL359" s="23" t="s">
        <v>64</v>
      </c>
      <c r="AM359" s="32"/>
    </row>
    <row r="360" spans="2:39" ht="15">
      <c r="B360" s="30"/>
      <c r="C360" s="34" t="s">
        <v>108</v>
      </c>
      <c r="D360" s="37" t="s">
        <v>68</v>
      </c>
      <c r="E360" s="38" t="s">
        <v>69</v>
      </c>
      <c r="F360" s="36">
        <v>2823</v>
      </c>
      <c r="G360" s="36">
        <v>5659</v>
      </c>
      <c r="H360" s="36">
        <v>5810</v>
      </c>
      <c r="I360" s="36">
        <v>5250</v>
      </c>
      <c r="J360" s="36">
        <v>5287</v>
      </c>
      <c r="K360" s="36">
        <v>4792</v>
      </c>
      <c r="L360" s="36">
        <v>3334</v>
      </c>
      <c r="M360" s="36">
        <v>3119</v>
      </c>
      <c r="N360" s="36">
        <v>5066</v>
      </c>
      <c r="O360" s="36">
        <v>4422</v>
      </c>
      <c r="P360" s="36">
        <v>4324</v>
      </c>
      <c r="Q360" s="36">
        <v>4419</v>
      </c>
      <c r="R360" s="36">
        <v>4402</v>
      </c>
      <c r="S360" s="36">
        <v>2551</v>
      </c>
      <c r="T360" s="36">
        <v>2928</v>
      </c>
      <c r="U360" s="36">
        <v>4603</v>
      </c>
      <c r="V360" s="36">
        <v>4499</v>
      </c>
      <c r="W360" s="36">
        <v>4502</v>
      </c>
      <c r="X360" s="36">
        <v>4624</v>
      </c>
      <c r="Y360" s="36">
        <v>4129</v>
      </c>
      <c r="Z360" s="36">
        <v>2721</v>
      </c>
      <c r="AA360" s="36">
        <v>2813</v>
      </c>
      <c r="AB360" s="36">
        <v>4796</v>
      </c>
      <c r="AC360" s="36">
        <v>4584</v>
      </c>
      <c r="AD360" s="36">
        <v>4163</v>
      </c>
      <c r="AE360" s="36">
        <v>4291</v>
      </c>
      <c r="AF360" s="36">
        <v>3912</v>
      </c>
      <c r="AG360" s="36">
        <v>2047</v>
      </c>
      <c r="AH360" s="36"/>
      <c r="AI360" s="36"/>
      <c r="AJ360" s="36"/>
      <c r="AK360" s="36"/>
      <c r="AL360" s="36">
        <f aca="true" t="shared" si="24" ref="AL360:AL394">SUM(F360:AJ360)</f>
        <v>115870</v>
      </c>
      <c r="AM360" s="32"/>
    </row>
    <row r="361" spans="2:39" ht="15">
      <c r="B361" s="30"/>
      <c r="C361" s="34" t="s">
        <v>108</v>
      </c>
      <c r="D361" s="36" t="s">
        <v>70</v>
      </c>
      <c r="E361" s="36" t="s">
        <v>72</v>
      </c>
      <c r="F361" s="36">
        <v>1439</v>
      </c>
      <c r="G361" s="36">
        <v>1488</v>
      </c>
      <c r="H361" s="36">
        <v>1536</v>
      </c>
      <c r="I361" s="36">
        <v>1507</v>
      </c>
      <c r="J361" s="36">
        <v>1547</v>
      </c>
      <c r="K361" s="36">
        <v>1612</v>
      </c>
      <c r="L361" s="36">
        <v>1631</v>
      </c>
      <c r="M361" s="36">
        <v>1305</v>
      </c>
      <c r="N361" s="36">
        <v>1115</v>
      </c>
      <c r="O361" s="36">
        <v>1038</v>
      </c>
      <c r="P361" s="36">
        <v>1110</v>
      </c>
      <c r="Q361" s="36">
        <v>1204</v>
      </c>
      <c r="R361" s="36">
        <v>1215</v>
      </c>
      <c r="S361" s="36">
        <v>1431</v>
      </c>
      <c r="T361" s="36">
        <v>1446</v>
      </c>
      <c r="U361" s="36">
        <v>1428</v>
      </c>
      <c r="V361" s="36">
        <v>1224</v>
      </c>
      <c r="W361" s="36">
        <v>1174</v>
      </c>
      <c r="X361" s="36">
        <v>1205</v>
      </c>
      <c r="Y361" s="36">
        <v>1251</v>
      </c>
      <c r="Z361" s="36">
        <v>1399</v>
      </c>
      <c r="AA361" s="36">
        <v>1290</v>
      </c>
      <c r="AB361" s="36">
        <v>1236</v>
      </c>
      <c r="AC361" s="36">
        <v>1353</v>
      </c>
      <c r="AD361" s="36">
        <v>1085</v>
      </c>
      <c r="AE361" s="36">
        <v>1078</v>
      </c>
      <c r="AF361" s="36">
        <v>1000</v>
      </c>
      <c r="AG361" s="36">
        <v>877</v>
      </c>
      <c r="AH361" s="36"/>
      <c r="AI361" s="36"/>
      <c r="AJ361" s="36"/>
      <c r="AK361" s="36"/>
      <c r="AL361" s="36">
        <f t="shared" si="24"/>
        <v>36224</v>
      </c>
      <c r="AM361" s="32"/>
    </row>
    <row r="362" spans="2:39" ht="15">
      <c r="B362" s="30"/>
      <c r="C362" s="34" t="s">
        <v>108</v>
      </c>
      <c r="D362" s="36" t="s">
        <v>70</v>
      </c>
      <c r="E362" s="36" t="s">
        <v>97</v>
      </c>
      <c r="F362" s="36">
        <v>474</v>
      </c>
      <c r="G362" s="36">
        <v>490</v>
      </c>
      <c r="H362" s="36">
        <v>506</v>
      </c>
      <c r="I362" s="36">
        <v>496</v>
      </c>
      <c r="J362" s="36">
        <v>510</v>
      </c>
      <c r="K362" s="36">
        <v>531</v>
      </c>
      <c r="L362" s="36">
        <v>506</v>
      </c>
      <c r="M362" s="36">
        <v>405</v>
      </c>
      <c r="N362" s="36">
        <v>346</v>
      </c>
      <c r="O362" s="36">
        <v>322</v>
      </c>
      <c r="P362" s="36">
        <v>344</v>
      </c>
      <c r="Q362" s="36">
        <v>373</v>
      </c>
      <c r="R362" s="36">
        <v>377</v>
      </c>
      <c r="S362" s="36">
        <v>429</v>
      </c>
      <c r="T362" s="36">
        <v>437</v>
      </c>
      <c r="U362" s="36">
        <v>432</v>
      </c>
      <c r="V362" s="36">
        <v>370</v>
      </c>
      <c r="W362" s="36">
        <v>355</v>
      </c>
      <c r="X362" s="36">
        <v>364</v>
      </c>
      <c r="Y362" s="36">
        <v>378</v>
      </c>
      <c r="Z362" s="36">
        <v>411</v>
      </c>
      <c r="AA362" s="36">
        <v>401</v>
      </c>
      <c r="AB362" s="36">
        <v>384</v>
      </c>
      <c r="AC362" s="36">
        <v>420</v>
      </c>
      <c r="AD362" s="36">
        <v>337</v>
      </c>
      <c r="AE362" s="36">
        <v>335</v>
      </c>
      <c r="AF362" s="36">
        <v>311</v>
      </c>
      <c r="AG362" s="36">
        <v>272</v>
      </c>
      <c r="AH362" s="36"/>
      <c r="AI362" s="36"/>
      <c r="AJ362" s="36"/>
      <c r="AK362" s="36"/>
      <c r="AL362" s="36">
        <f t="shared" si="24"/>
        <v>11316</v>
      </c>
      <c r="AM362" s="32"/>
    </row>
    <row r="363" spans="2:39" ht="15">
      <c r="B363" s="30"/>
      <c r="C363" s="34" t="s">
        <v>108</v>
      </c>
      <c r="D363" s="36" t="s">
        <v>70</v>
      </c>
      <c r="E363" s="36" t="s">
        <v>73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/>
      <c r="AI363" s="36"/>
      <c r="AJ363" s="36"/>
      <c r="AK363" s="36"/>
      <c r="AL363" s="36">
        <f t="shared" si="24"/>
        <v>0</v>
      </c>
      <c r="AM363" s="32"/>
    </row>
    <row r="364" spans="2:39" ht="15">
      <c r="B364" s="30"/>
      <c r="C364" s="34" t="s">
        <v>108</v>
      </c>
      <c r="D364" s="36" t="s">
        <v>70</v>
      </c>
      <c r="E364" s="36" t="s">
        <v>74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/>
      <c r="AI364" s="36"/>
      <c r="AJ364" s="36"/>
      <c r="AK364" s="36"/>
      <c r="AL364" s="36">
        <f t="shared" si="24"/>
        <v>0</v>
      </c>
      <c r="AM364" s="32"/>
    </row>
    <row r="365" spans="2:39" ht="15">
      <c r="B365" s="30"/>
      <c r="C365" s="34" t="s">
        <v>108</v>
      </c>
      <c r="D365" s="36" t="s">
        <v>70</v>
      </c>
      <c r="E365" s="36" t="s">
        <v>98</v>
      </c>
      <c r="F365" s="36">
        <v>168</v>
      </c>
      <c r="G365" s="36">
        <v>174</v>
      </c>
      <c r="H365" s="36">
        <v>180</v>
      </c>
      <c r="I365" s="36">
        <v>176</v>
      </c>
      <c r="J365" s="36">
        <v>181</v>
      </c>
      <c r="K365" s="36">
        <v>189</v>
      </c>
      <c r="L365" s="36">
        <v>182</v>
      </c>
      <c r="M365" s="36">
        <v>145</v>
      </c>
      <c r="N365" s="36">
        <v>124</v>
      </c>
      <c r="O365" s="36">
        <v>116</v>
      </c>
      <c r="P365" s="36">
        <v>124</v>
      </c>
      <c r="Q365" s="36">
        <v>134</v>
      </c>
      <c r="R365" s="36">
        <v>135</v>
      </c>
      <c r="S365" s="36">
        <v>155</v>
      </c>
      <c r="T365" s="36">
        <v>158</v>
      </c>
      <c r="U365" s="36">
        <v>156</v>
      </c>
      <c r="V365" s="36">
        <v>134</v>
      </c>
      <c r="W365" s="36">
        <v>128</v>
      </c>
      <c r="X365" s="36">
        <v>132</v>
      </c>
      <c r="Y365" s="36">
        <v>137</v>
      </c>
      <c r="Z365" s="36">
        <v>149</v>
      </c>
      <c r="AA365" s="36">
        <v>146</v>
      </c>
      <c r="AB365" s="36">
        <v>139</v>
      </c>
      <c r="AC365" s="36">
        <v>153</v>
      </c>
      <c r="AD365" s="36">
        <v>122</v>
      </c>
      <c r="AE365" s="36">
        <v>122</v>
      </c>
      <c r="AF365" s="36">
        <v>113</v>
      </c>
      <c r="AG365" s="36">
        <v>99</v>
      </c>
      <c r="AH365" s="36"/>
      <c r="AI365" s="36"/>
      <c r="AJ365" s="36"/>
      <c r="AK365" s="36"/>
      <c r="AL365" s="36">
        <f t="shared" si="24"/>
        <v>4071</v>
      </c>
      <c r="AM365" s="32"/>
    </row>
    <row r="366" spans="2:39" ht="15">
      <c r="B366" s="30"/>
      <c r="C366" s="34" t="s">
        <v>108</v>
      </c>
      <c r="D366" s="36" t="s">
        <v>70</v>
      </c>
      <c r="E366" s="36" t="s">
        <v>75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0</v>
      </c>
      <c r="AH366" s="36"/>
      <c r="AI366" s="36"/>
      <c r="AJ366" s="36"/>
      <c r="AK366" s="36"/>
      <c r="AL366" s="36">
        <f t="shared" si="24"/>
        <v>0</v>
      </c>
      <c r="AM366" s="32"/>
    </row>
    <row r="367" spans="2:39" ht="15">
      <c r="B367" s="30"/>
      <c r="C367" s="34" t="s">
        <v>108</v>
      </c>
      <c r="D367" s="36" t="s">
        <v>70</v>
      </c>
      <c r="E367" s="36" t="s">
        <v>76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/>
      <c r="AI367" s="36"/>
      <c r="AJ367" s="36"/>
      <c r="AK367" s="36"/>
      <c r="AL367" s="36">
        <f t="shared" si="24"/>
        <v>0</v>
      </c>
      <c r="AM367" s="32"/>
    </row>
    <row r="368" spans="2:39" ht="15">
      <c r="B368" s="30"/>
      <c r="C368" s="34" t="s">
        <v>108</v>
      </c>
      <c r="D368" s="36" t="s">
        <v>70</v>
      </c>
      <c r="E368" s="36" t="s">
        <v>99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/>
      <c r="AI368" s="36"/>
      <c r="AJ368" s="36"/>
      <c r="AK368" s="36"/>
      <c r="AL368" s="36">
        <f t="shared" si="24"/>
        <v>0</v>
      </c>
      <c r="AM368" s="32"/>
    </row>
    <row r="369" spans="2:39" ht="15">
      <c r="B369" s="30"/>
      <c r="C369" s="34" t="s">
        <v>108</v>
      </c>
      <c r="D369" s="36" t="s">
        <v>70</v>
      </c>
      <c r="E369" s="36" t="s">
        <v>77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/>
      <c r="AI369" s="36"/>
      <c r="AJ369" s="36"/>
      <c r="AK369" s="36"/>
      <c r="AL369" s="36">
        <f t="shared" si="24"/>
        <v>0</v>
      </c>
      <c r="AM369" s="32"/>
    </row>
    <row r="370" spans="2:39" ht="15">
      <c r="B370" s="30"/>
      <c r="C370" s="34" t="s">
        <v>108</v>
      </c>
      <c r="D370" s="36" t="s">
        <v>70</v>
      </c>
      <c r="E370" s="36" t="s">
        <v>78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0</v>
      </c>
      <c r="AH370" s="36"/>
      <c r="AI370" s="36"/>
      <c r="AJ370" s="36"/>
      <c r="AK370" s="36"/>
      <c r="AL370" s="36">
        <f t="shared" si="24"/>
        <v>0</v>
      </c>
      <c r="AM370" s="32"/>
    </row>
    <row r="371" spans="2:39" ht="15">
      <c r="B371" s="30"/>
      <c r="C371" s="34" t="s">
        <v>108</v>
      </c>
      <c r="D371" s="36" t="s">
        <v>70</v>
      </c>
      <c r="E371" s="36" t="s">
        <v>79</v>
      </c>
      <c r="F371" s="36">
        <v>0</v>
      </c>
      <c r="G371" s="36">
        <v>1</v>
      </c>
      <c r="H371" s="36">
        <v>1</v>
      </c>
      <c r="I371" s="36">
        <v>1</v>
      </c>
      <c r="J371" s="36">
        <v>1</v>
      </c>
      <c r="K371" s="36">
        <v>1</v>
      </c>
      <c r="L371" s="36">
        <v>0</v>
      </c>
      <c r="M371" s="36">
        <v>0</v>
      </c>
      <c r="N371" s="36">
        <v>1</v>
      </c>
      <c r="O371" s="36">
        <v>1</v>
      </c>
      <c r="P371" s="36">
        <v>1</v>
      </c>
      <c r="Q371" s="36">
        <v>1</v>
      </c>
      <c r="R371" s="36">
        <v>1</v>
      </c>
      <c r="S371" s="36">
        <v>0</v>
      </c>
      <c r="T371" s="36">
        <v>0</v>
      </c>
      <c r="U371" s="36">
        <v>1</v>
      </c>
      <c r="V371" s="36">
        <v>1</v>
      </c>
      <c r="W371" s="36">
        <v>1</v>
      </c>
      <c r="X371" s="36">
        <v>1</v>
      </c>
      <c r="Y371" s="36">
        <v>1</v>
      </c>
      <c r="Z371" s="36">
        <v>0</v>
      </c>
      <c r="AA371" s="36">
        <v>0</v>
      </c>
      <c r="AB371" s="36">
        <v>1</v>
      </c>
      <c r="AC371" s="36">
        <v>1</v>
      </c>
      <c r="AD371" s="36">
        <v>1</v>
      </c>
      <c r="AE371" s="36">
        <v>1</v>
      </c>
      <c r="AF371" s="36">
        <v>1</v>
      </c>
      <c r="AG371" s="36">
        <v>0</v>
      </c>
      <c r="AH371" s="36"/>
      <c r="AI371" s="36"/>
      <c r="AJ371" s="36"/>
      <c r="AK371" s="36"/>
      <c r="AL371" s="36">
        <f t="shared" si="24"/>
        <v>20</v>
      </c>
      <c r="AM371" s="32"/>
    </row>
    <row r="372" spans="2:39" ht="15">
      <c r="B372" s="30"/>
      <c r="C372" s="34" t="s">
        <v>108</v>
      </c>
      <c r="D372" s="36" t="s">
        <v>70</v>
      </c>
      <c r="E372" s="36" t="s">
        <v>80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0</v>
      </c>
      <c r="AH372" s="36"/>
      <c r="AI372" s="36"/>
      <c r="AJ372" s="36"/>
      <c r="AK372" s="36"/>
      <c r="AL372" s="36">
        <f t="shared" si="24"/>
        <v>0</v>
      </c>
      <c r="AM372" s="32"/>
    </row>
    <row r="373" spans="2:39" ht="15">
      <c r="B373" s="30"/>
      <c r="C373" s="34" t="s">
        <v>108</v>
      </c>
      <c r="D373" s="36" t="s">
        <v>70</v>
      </c>
      <c r="E373" s="36" t="s">
        <v>100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/>
      <c r="AI373" s="36"/>
      <c r="AJ373" s="36"/>
      <c r="AK373" s="36"/>
      <c r="AL373" s="36">
        <f t="shared" si="24"/>
        <v>0</v>
      </c>
      <c r="AM373" s="32"/>
    </row>
    <row r="374" spans="2:39" ht="15">
      <c r="B374" s="30"/>
      <c r="C374" s="34" t="s">
        <v>108</v>
      </c>
      <c r="D374" s="36" t="s">
        <v>70</v>
      </c>
      <c r="E374" s="36" t="s">
        <v>81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/>
      <c r="AI374" s="36"/>
      <c r="AJ374" s="36"/>
      <c r="AK374" s="36"/>
      <c r="AL374" s="36">
        <f t="shared" si="24"/>
        <v>0</v>
      </c>
      <c r="AM374" s="32"/>
    </row>
    <row r="375" spans="2:39" ht="15">
      <c r="B375" s="30"/>
      <c r="C375" s="34" t="s">
        <v>108</v>
      </c>
      <c r="D375" s="36" t="s">
        <v>70</v>
      </c>
      <c r="E375" s="36" t="s">
        <v>101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/>
      <c r="AI375" s="36"/>
      <c r="AJ375" s="36"/>
      <c r="AK375" s="36"/>
      <c r="AL375" s="36">
        <f t="shared" si="24"/>
        <v>0</v>
      </c>
      <c r="AM375" s="32"/>
    </row>
    <row r="376" spans="2:39" ht="15">
      <c r="B376" s="30"/>
      <c r="C376" s="34" t="s">
        <v>108</v>
      </c>
      <c r="D376" s="36" t="s">
        <v>70</v>
      </c>
      <c r="E376" s="36" t="s">
        <v>82</v>
      </c>
      <c r="F376" s="36">
        <v>0</v>
      </c>
      <c r="G376" s="36">
        <v>490</v>
      </c>
      <c r="H376" s="36">
        <v>505</v>
      </c>
      <c r="I376" s="36">
        <v>496</v>
      </c>
      <c r="J376" s="36">
        <v>509</v>
      </c>
      <c r="K376" s="36">
        <v>531</v>
      </c>
      <c r="L376" s="36">
        <v>0</v>
      </c>
      <c r="M376" s="36">
        <v>0</v>
      </c>
      <c r="N376" s="36">
        <v>367</v>
      </c>
      <c r="O376" s="36">
        <v>342</v>
      </c>
      <c r="P376" s="36">
        <v>365</v>
      </c>
      <c r="Q376" s="36">
        <v>396</v>
      </c>
      <c r="R376" s="36">
        <v>400</v>
      </c>
      <c r="S376" s="36">
        <v>0</v>
      </c>
      <c r="T376" s="36">
        <v>0</v>
      </c>
      <c r="U376" s="36">
        <v>473</v>
      </c>
      <c r="V376" s="36">
        <v>405</v>
      </c>
      <c r="W376" s="36">
        <v>388</v>
      </c>
      <c r="X376" s="36">
        <v>399</v>
      </c>
      <c r="Y376" s="36">
        <v>414</v>
      </c>
      <c r="Z376" s="36">
        <v>0</v>
      </c>
      <c r="AA376" s="36">
        <v>0</v>
      </c>
      <c r="AB376" s="36">
        <v>424</v>
      </c>
      <c r="AC376" s="36">
        <v>464</v>
      </c>
      <c r="AD376" s="36">
        <v>372</v>
      </c>
      <c r="AE376" s="36">
        <v>370</v>
      </c>
      <c r="AF376" s="36">
        <v>343</v>
      </c>
      <c r="AG376" s="36">
        <v>0</v>
      </c>
      <c r="AH376" s="36"/>
      <c r="AI376" s="36"/>
      <c r="AJ376" s="36"/>
      <c r="AK376" s="36"/>
      <c r="AL376" s="36">
        <f t="shared" si="24"/>
        <v>8453</v>
      </c>
      <c r="AM376" s="32"/>
    </row>
    <row r="377" spans="2:39" ht="15">
      <c r="B377" s="30"/>
      <c r="C377" s="34" t="s">
        <v>108</v>
      </c>
      <c r="D377" s="36" t="s">
        <v>70</v>
      </c>
      <c r="E377" s="36" t="s">
        <v>102</v>
      </c>
      <c r="F377" s="36">
        <v>0</v>
      </c>
      <c r="G377" s="36">
        <v>122</v>
      </c>
      <c r="H377" s="36">
        <v>126</v>
      </c>
      <c r="I377" s="36">
        <v>124</v>
      </c>
      <c r="J377" s="36">
        <v>127</v>
      </c>
      <c r="K377" s="36">
        <v>133</v>
      </c>
      <c r="L377" s="36">
        <v>0</v>
      </c>
      <c r="M377" s="36">
        <v>0</v>
      </c>
      <c r="N377" s="36">
        <v>90</v>
      </c>
      <c r="O377" s="36">
        <v>84</v>
      </c>
      <c r="P377" s="36">
        <v>90</v>
      </c>
      <c r="Q377" s="36">
        <v>97</v>
      </c>
      <c r="R377" s="36">
        <v>98</v>
      </c>
      <c r="S377" s="36">
        <v>0</v>
      </c>
      <c r="T377" s="36">
        <v>0</v>
      </c>
      <c r="U377" s="36">
        <v>115</v>
      </c>
      <c r="V377" s="36">
        <v>99</v>
      </c>
      <c r="W377" s="36">
        <v>95</v>
      </c>
      <c r="X377" s="36">
        <v>97</v>
      </c>
      <c r="Y377" s="36">
        <v>101</v>
      </c>
      <c r="Z377" s="36">
        <v>0</v>
      </c>
      <c r="AA377" s="36">
        <v>0</v>
      </c>
      <c r="AB377" s="36">
        <v>104</v>
      </c>
      <c r="AC377" s="36">
        <v>114</v>
      </c>
      <c r="AD377" s="36">
        <v>91</v>
      </c>
      <c r="AE377" s="36">
        <v>91</v>
      </c>
      <c r="AF377" s="36">
        <v>84</v>
      </c>
      <c r="AG377" s="36">
        <v>0</v>
      </c>
      <c r="AH377" s="36"/>
      <c r="AI377" s="36"/>
      <c r="AJ377" s="36"/>
      <c r="AK377" s="36"/>
      <c r="AL377" s="36">
        <f t="shared" si="24"/>
        <v>2082</v>
      </c>
      <c r="AM377" s="32"/>
    </row>
    <row r="378" spans="2:39" ht="15">
      <c r="B378" s="30"/>
      <c r="C378" s="34" t="s">
        <v>108</v>
      </c>
      <c r="D378" s="36" t="s">
        <v>71</v>
      </c>
      <c r="E378" s="36" t="s">
        <v>72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/>
      <c r="AI378" s="36"/>
      <c r="AJ378" s="36"/>
      <c r="AK378" s="36"/>
      <c r="AL378" s="36">
        <f t="shared" si="24"/>
        <v>0</v>
      </c>
      <c r="AM378" s="32"/>
    </row>
    <row r="379" spans="2:39" ht="15">
      <c r="B379" s="30"/>
      <c r="C379" s="34" t="s">
        <v>108</v>
      </c>
      <c r="D379" s="36" t="s">
        <v>71</v>
      </c>
      <c r="E379" s="36" t="s">
        <v>97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0</v>
      </c>
      <c r="AH379" s="36"/>
      <c r="AI379" s="36"/>
      <c r="AJ379" s="36"/>
      <c r="AK379" s="36"/>
      <c r="AL379" s="36">
        <f t="shared" si="24"/>
        <v>0</v>
      </c>
      <c r="AM379" s="32"/>
    </row>
    <row r="380" spans="2:39" ht="15">
      <c r="B380" s="30"/>
      <c r="C380" s="34" t="s">
        <v>108</v>
      </c>
      <c r="D380" s="36" t="s">
        <v>71</v>
      </c>
      <c r="E380" s="36" t="s">
        <v>73</v>
      </c>
      <c r="F380" s="36">
        <v>580</v>
      </c>
      <c r="G380" s="36">
        <v>600</v>
      </c>
      <c r="H380" s="36">
        <v>619</v>
      </c>
      <c r="I380" s="36">
        <v>607</v>
      </c>
      <c r="J380" s="36">
        <v>624</v>
      </c>
      <c r="K380" s="36">
        <v>650</v>
      </c>
      <c r="L380" s="36">
        <v>658</v>
      </c>
      <c r="M380" s="36">
        <v>526</v>
      </c>
      <c r="N380" s="36">
        <v>450</v>
      </c>
      <c r="O380" s="36">
        <v>419</v>
      </c>
      <c r="P380" s="36">
        <v>448</v>
      </c>
      <c r="Q380" s="36">
        <v>486</v>
      </c>
      <c r="R380" s="36">
        <v>490</v>
      </c>
      <c r="S380" s="36">
        <v>577</v>
      </c>
      <c r="T380" s="36">
        <v>588</v>
      </c>
      <c r="U380" s="36">
        <v>581</v>
      </c>
      <c r="V380" s="36">
        <v>498</v>
      </c>
      <c r="W380" s="36">
        <v>478</v>
      </c>
      <c r="X380" s="36">
        <v>490</v>
      </c>
      <c r="Y380" s="36">
        <v>509</v>
      </c>
      <c r="Z380" s="36">
        <v>569</v>
      </c>
      <c r="AA380" s="36">
        <v>555</v>
      </c>
      <c r="AB380" s="36">
        <v>531</v>
      </c>
      <c r="AC380" s="36">
        <v>582</v>
      </c>
      <c r="AD380" s="36">
        <v>466</v>
      </c>
      <c r="AE380" s="36">
        <v>464</v>
      </c>
      <c r="AF380" s="36">
        <v>430</v>
      </c>
      <c r="AG380" s="36">
        <v>377</v>
      </c>
      <c r="AH380" s="36"/>
      <c r="AI380" s="36"/>
      <c r="AJ380" s="36"/>
      <c r="AK380" s="36"/>
      <c r="AL380" s="36">
        <f t="shared" si="24"/>
        <v>14852</v>
      </c>
      <c r="AM380" s="32"/>
    </row>
    <row r="381" spans="2:39" ht="15">
      <c r="B381" s="30"/>
      <c r="C381" s="34" t="s">
        <v>108</v>
      </c>
      <c r="D381" s="36" t="s">
        <v>71</v>
      </c>
      <c r="E381" s="36" t="s">
        <v>74</v>
      </c>
      <c r="F381" s="36">
        <v>9496</v>
      </c>
      <c r="G381" s="36">
        <v>9818</v>
      </c>
      <c r="H381" s="36">
        <v>10136</v>
      </c>
      <c r="I381" s="36">
        <v>9940</v>
      </c>
      <c r="J381" s="36">
        <v>10208</v>
      </c>
      <c r="K381" s="36">
        <v>10638</v>
      </c>
      <c r="L381" s="36">
        <v>10764</v>
      </c>
      <c r="M381" s="36">
        <v>8608</v>
      </c>
      <c r="N381" s="36">
        <v>7353</v>
      </c>
      <c r="O381" s="36">
        <v>6845</v>
      </c>
      <c r="P381" s="36">
        <v>7326</v>
      </c>
      <c r="Q381" s="36">
        <v>7945</v>
      </c>
      <c r="R381" s="36">
        <v>8020</v>
      </c>
      <c r="S381" s="36">
        <v>9444</v>
      </c>
      <c r="T381" s="36">
        <v>9556</v>
      </c>
      <c r="U381" s="36">
        <v>9434</v>
      </c>
      <c r="V381" s="36">
        <v>8086</v>
      </c>
      <c r="W381" s="36">
        <v>7754</v>
      </c>
      <c r="X381" s="36">
        <v>7965</v>
      </c>
      <c r="Y381" s="36">
        <v>8267</v>
      </c>
      <c r="Z381" s="36">
        <v>9246</v>
      </c>
      <c r="AA381" s="36">
        <v>8594</v>
      </c>
      <c r="AB381" s="36">
        <v>8232</v>
      </c>
      <c r="AC381" s="36">
        <v>9011</v>
      </c>
      <c r="AD381" s="36">
        <v>7224</v>
      </c>
      <c r="AE381" s="36">
        <v>7178</v>
      </c>
      <c r="AF381" s="36">
        <v>6661</v>
      </c>
      <c r="AG381" s="36">
        <v>5842</v>
      </c>
      <c r="AH381" s="36"/>
      <c r="AI381" s="36"/>
      <c r="AJ381" s="36"/>
      <c r="AK381" s="36"/>
      <c r="AL381" s="36">
        <f t="shared" si="24"/>
        <v>239591</v>
      </c>
      <c r="AM381" s="32"/>
    </row>
    <row r="382" spans="2:39" ht="15">
      <c r="B382" s="30"/>
      <c r="C382" s="34" t="s">
        <v>108</v>
      </c>
      <c r="D382" s="36" t="s">
        <v>71</v>
      </c>
      <c r="E382" s="36" t="s">
        <v>98</v>
      </c>
      <c r="F382" s="36">
        <v>2998</v>
      </c>
      <c r="G382" s="36">
        <v>3100</v>
      </c>
      <c r="H382" s="36">
        <v>3201</v>
      </c>
      <c r="I382" s="36">
        <v>3139</v>
      </c>
      <c r="J382" s="36">
        <v>3225</v>
      </c>
      <c r="K382" s="36">
        <v>3361</v>
      </c>
      <c r="L382" s="36">
        <v>3237</v>
      </c>
      <c r="M382" s="36">
        <v>2589</v>
      </c>
      <c r="N382" s="36">
        <v>2212</v>
      </c>
      <c r="O382" s="36">
        <v>2060</v>
      </c>
      <c r="P382" s="36">
        <v>2204</v>
      </c>
      <c r="Q382" s="36">
        <v>2390</v>
      </c>
      <c r="R382" s="36">
        <v>2412</v>
      </c>
      <c r="S382" s="36">
        <v>2763</v>
      </c>
      <c r="T382" s="36">
        <v>2816</v>
      </c>
      <c r="U382" s="36">
        <v>2781</v>
      </c>
      <c r="V382" s="36">
        <v>2383</v>
      </c>
      <c r="W382" s="36">
        <v>2285</v>
      </c>
      <c r="X382" s="36">
        <v>2347</v>
      </c>
      <c r="Y382" s="36">
        <v>2437</v>
      </c>
      <c r="Z382" s="36">
        <v>2663</v>
      </c>
      <c r="AA382" s="36">
        <v>2596</v>
      </c>
      <c r="AB382" s="36">
        <v>2486</v>
      </c>
      <c r="AC382" s="36">
        <v>2721</v>
      </c>
      <c r="AD382" s="36">
        <v>2182</v>
      </c>
      <c r="AE382" s="36">
        <v>2168</v>
      </c>
      <c r="AF382" s="36">
        <v>2012</v>
      </c>
      <c r="AG382" s="36">
        <v>1764</v>
      </c>
      <c r="AH382" s="36"/>
      <c r="AI382" s="36"/>
      <c r="AJ382" s="36"/>
      <c r="AK382" s="36"/>
      <c r="AL382" s="36">
        <f t="shared" si="24"/>
        <v>72532</v>
      </c>
      <c r="AM382" s="32"/>
    </row>
    <row r="383" spans="2:39" ht="15">
      <c r="B383" s="30"/>
      <c r="C383" s="34" t="s">
        <v>108</v>
      </c>
      <c r="D383" s="36" t="s">
        <v>71</v>
      </c>
      <c r="E383" s="36" t="s">
        <v>75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/>
      <c r="AI383" s="36"/>
      <c r="AJ383" s="36"/>
      <c r="AK383" s="36"/>
      <c r="AL383" s="36">
        <f t="shared" si="24"/>
        <v>0</v>
      </c>
      <c r="AM383" s="32"/>
    </row>
    <row r="384" spans="2:39" ht="15">
      <c r="B384" s="30"/>
      <c r="C384" s="34" t="s">
        <v>108</v>
      </c>
      <c r="D384" s="36" t="s">
        <v>71</v>
      </c>
      <c r="E384" s="36" t="s">
        <v>76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/>
      <c r="AI384" s="36"/>
      <c r="AJ384" s="36"/>
      <c r="AK384" s="36"/>
      <c r="AL384" s="36">
        <f t="shared" si="24"/>
        <v>0</v>
      </c>
      <c r="AM384" s="32"/>
    </row>
    <row r="385" spans="2:39" ht="15">
      <c r="B385" s="30"/>
      <c r="C385" s="34" t="s">
        <v>108</v>
      </c>
      <c r="D385" s="36" t="s">
        <v>71</v>
      </c>
      <c r="E385" s="36" t="s">
        <v>99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/>
      <c r="AI385" s="36"/>
      <c r="AJ385" s="36"/>
      <c r="AK385" s="36"/>
      <c r="AL385" s="36">
        <f t="shared" si="24"/>
        <v>0</v>
      </c>
      <c r="AM385" s="32"/>
    </row>
    <row r="386" spans="2:39" ht="15">
      <c r="B386" s="30"/>
      <c r="C386" s="34" t="s">
        <v>108</v>
      </c>
      <c r="D386" s="36" t="s">
        <v>71</v>
      </c>
      <c r="E386" s="36" t="s">
        <v>77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/>
      <c r="AI386" s="36"/>
      <c r="AJ386" s="36"/>
      <c r="AK386" s="36"/>
      <c r="AL386" s="36">
        <f t="shared" si="24"/>
        <v>0</v>
      </c>
      <c r="AM386" s="32"/>
    </row>
    <row r="387" spans="2:39" ht="15">
      <c r="B387" s="30"/>
      <c r="C387" s="34" t="s">
        <v>108</v>
      </c>
      <c r="D387" s="36" t="s">
        <v>71</v>
      </c>
      <c r="E387" s="36" t="s">
        <v>78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/>
      <c r="AI387" s="36"/>
      <c r="AJ387" s="36"/>
      <c r="AK387" s="36"/>
      <c r="AL387" s="36">
        <f t="shared" si="24"/>
        <v>0</v>
      </c>
      <c r="AM387" s="32"/>
    </row>
    <row r="388" spans="2:39" ht="15">
      <c r="B388" s="30"/>
      <c r="C388" s="34" t="s">
        <v>108</v>
      </c>
      <c r="D388" s="36" t="s">
        <v>71</v>
      </c>
      <c r="E388" s="36" t="s">
        <v>79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/>
      <c r="AI388" s="36"/>
      <c r="AJ388" s="36"/>
      <c r="AK388" s="36"/>
      <c r="AL388" s="36">
        <f t="shared" si="24"/>
        <v>0</v>
      </c>
      <c r="AM388" s="32"/>
    </row>
    <row r="389" spans="2:39" ht="15">
      <c r="B389" s="30"/>
      <c r="C389" s="34" t="s">
        <v>108</v>
      </c>
      <c r="D389" s="36" t="s">
        <v>71</v>
      </c>
      <c r="E389" s="36" t="s">
        <v>80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/>
      <c r="AI389" s="36"/>
      <c r="AJ389" s="36"/>
      <c r="AK389" s="36"/>
      <c r="AL389" s="36">
        <f t="shared" si="24"/>
        <v>0</v>
      </c>
      <c r="AM389" s="32"/>
    </row>
    <row r="390" spans="2:39" ht="15">
      <c r="B390" s="30"/>
      <c r="C390" s="34" t="s">
        <v>108</v>
      </c>
      <c r="D390" s="36" t="s">
        <v>71</v>
      </c>
      <c r="E390" s="36" t="s">
        <v>100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/>
      <c r="AI390" s="36"/>
      <c r="AJ390" s="36"/>
      <c r="AK390" s="36"/>
      <c r="AL390" s="36">
        <f t="shared" si="24"/>
        <v>0</v>
      </c>
      <c r="AM390" s="32"/>
    </row>
    <row r="391" spans="2:39" ht="15">
      <c r="B391" s="30"/>
      <c r="C391" s="34" t="s">
        <v>108</v>
      </c>
      <c r="D391" s="36" t="s">
        <v>71</v>
      </c>
      <c r="E391" s="36" t="s">
        <v>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/>
      <c r="AI391" s="36"/>
      <c r="AJ391" s="36"/>
      <c r="AK391" s="36"/>
      <c r="AL391" s="36">
        <f t="shared" si="24"/>
        <v>0</v>
      </c>
      <c r="AM391" s="32"/>
    </row>
    <row r="392" spans="2:39" ht="15">
      <c r="B392" s="30"/>
      <c r="C392" s="34" t="s">
        <v>108</v>
      </c>
      <c r="D392" s="36" t="s">
        <v>71</v>
      </c>
      <c r="E392" s="36" t="s">
        <v>101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/>
      <c r="AI392" s="36"/>
      <c r="AJ392" s="36"/>
      <c r="AK392" s="36"/>
      <c r="AL392" s="36">
        <f t="shared" si="24"/>
        <v>0</v>
      </c>
      <c r="AM392" s="32"/>
    </row>
    <row r="393" spans="2:39" ht="15">
      <c r="B393" s="30"/>
      <c r="C393" s="34" t="s">
        <v>108</v>
      </c>
      <c r="D393" s="36" t="s">
        <v>71</v>
      </c>
      <c r="E393" s="36" t="s">
        <v>82</v>
      </c>
      <c r="F393" s="36">
        <v>0</v>
      </c>
      <c r="G393" s="36">
        <v>133</v>
      </c>
      <c r="H393" s="36">
        <v>138</v>
      </c>
      <c r="I393" s="36">
        <v>135</v>
      </c>
      <c r="J393" s="36">
        <v>139</v>
      </c>
      <c r="K393" s="36">
        <v>144</v>
      </c>
      <c r="L393" s="36">
        <v>0</v>
      </c>
      <c r="M393" s="36">
        <v>0</v>
      </c>
      <c r="N393" s="36">
        <v>100</v>
      </c>
      <c r="O393" s="36">
        <v>93</v>
      </c>
      <c r="P393" s="36">
        <v>99</v>
      </c>
      <c r="Q393" s="36">
        <v>108</v>
      </c>
      <c r="R393" s="36">
        <v>109</v>
      </c>
      <c r="S393" s="36">
        <v>0</v>
      </c>
      <c r="T393" s="36">
        <v>0</v>
      </c>
      <c r="U393" s="36">
        <v>129</v>
      </c>
      <c r="V393" s="36">
        <v>110</v>
      </c>
      <c r="W393" s="36">
        <v>106</v>
      </c>
      <c r="X393" s="36">
        <v>109</v>
      </c>
      <c r="Y393" s="36">
        <v>113</v>
      </c>
      <c r="Z393" s="36">
        <v>0</v>
      </c>
      <c r="AA393" s="36">
        <v>0</v>
      </c>
      <c r="AB393" s="36">
        <v>115</v>
      </c>
      <c r="AC393" s="36">
        <v>126</v>
      </c>
      <c r="AD393" s="36">
        <v>101</v>
      </c>
      <c r="AE393" s="36">
        <v>101</v>
      </c>
      <c r="AF393" s="36">
        <v>93</v>
      </c>
      <c r="AG393" s="36">
        <v>0</v>
      </c>
      <c r="AH393" s="36"/>
      <c r="AI393" s="36"/>
      <c r="AJ393" s="36"/>
      <c r="AK393" s="36"/>
      <c r="AL393" s="36">
        <f t="shared" si="24"/>
        <v>2301</v>
      </c>
      <c r="AM393" s="32"/>
    </row>
    <row r="394" spans="2:39" ht="15">
      <c r="B394" s="30"/>
      <c r="C394" s="34" t="s">
        <v>108</v>
      </c>
      <c r="D394" s="36" t="s">
        <v>71</v>
      </c>
      <c r="E394" s="36" t="s">
        <v>102</v>
      </c>
      <c r="F394" s="36">
        <v>0</v>
      </c>
      <c r="G394" s="36">
        <v>68</v>
      </c>
      <c r="H394" s="36">
        <v>71</v>
      </c>
      <c r="I394" s="36">
        <v>69</v>
      </c>
      <c r="J394" s="36">
        <v>71</v>
      </c>
      <c r="K394" s="36">
        <v>74</v>
      </c>
      <c r="L394" s="36">
        <v>0</v>
      </c>
      <c r="M394" s="36">
        <v>0</v>
      </c>
      <c r="N394" s="36">
        <v>50</v>
      </c>
      <c r="O394" s="36">
        <v>47</v>
      </c>
      <c r="P394" s="36">
        <v>50</v>
      </c>
      <c r="Q394" s="36">
        <v>54</v>
      </c>
      <c r="R394" s="36">
        <v>55</v>
      </c>
      <c r="S394" s="36">
        <v>0</v>
      </c>
      <c r="T394" s="36">
        <v>0</v>
      </c>
      <c r="U394" s="36">
        <v>64</v>
      </c>
      <c r="V394" s="36">
        <v>55</v>
      </c>
      <c r="W394" s="36">
        <v>53</v>
      </c>
      <c r="X394" s="36">
        <v>54</v>
      </c>
      <c r="Y394" s="36">
        <v>56</v>
      </c>
      <c r="Z394" s="36">
        <v>0</v>
      </c>
      <c r="AA394" s="36">
        <v>0</v>
      </c>
      <c r="AB394" s="36">
        <v>58</v>
      </c>
      <c r="AC394" s="36">
        <v>64</v>
      </c>
      <c r="AD394" s="36">
        <v>51</v>
      </c>
      <c r="AE394" s="36">
        <v>51</v>
      </c>
      <c r="AF394" s="36">
        <v>47</v>
      </c>
      <c r="AG394" s="36">
        <v>0</v>
      </c>
      <c r="AH394" s="36"/>
      <c r="AI394" s="36"/>
      <c r="AJ394" s="36"/>
      <c r="AK394" s="36"/>
      <c r="AL394" s="36">
        <f t="shared" si="24"/>
        <v>1162</v>
      </c>
      <c r="AM394" s="32"/>
    </row>
    <row r="395" spans="2:39" ht="15">
      <c r="B395" s="30"/>
      <c r="C395" s="33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2"/>
    </row>
    <row r="396" spans="2:39" ht="15">
      <c r="B396" s="30"/>
      <c r="C396" s="39"/>
      <c r="D396" s="23"/>
      <c r="E396" s="24" t="s">
        <v>64</v>
      </c>
      <c r="F396" s="25">
        <f aca="true" t="shared" si="25" ref="F396:AJ396">SUM(F360:F394)</f>
        <v>17978</v>
      </c>
      <c r="G396" s="25">
        <f t="shared" si="25"/>
        <v>22143</v>
      </c>
      <c r="H396" s="25">
        <f t="shared" si="25"/>
        <v>22829</v>
      </c>
      <c r="I396" s="25">
        <f t="shared" si="25"/>
        <v>21940</v>
      </c>
      <c r="J396" s="25">
        <f t="shared" si="25"/>
        <v>22429</v>
      </c>
      <c r="K396" s="25">
        <f t="shared" si="25"/>
        <v>22656</v>
      </c>
      <c r="L396" s="25">
        <f t="shared" si="25"/>
        <v>20312</v>
      </c>
      <c r="M396" s="25">
        <f t="shared" si="25"/>
        <v>16697</v>
      </c>
      <c r="N396" s="25">
        <f t="shared" si="25"/>
        <v>17274</v>
      </c>
      <c r="O396" s="25">
        <f t="shared" si="25"/>
        <v>15789</v>
      </c>
      <c r="P396" s="25">
        <f t="shared" si="25"/>
        <v>16485</v>
      </c>
      <c r="Q396" s="25">
        <f t="shared" si="25"/>
        <v>17607</v>
      </c>
      <c r="R396" s="25">
        <f t="shared" si="25"/>
        <v>17714</v>
      </c>
      <c r="S396" s="25">
        <f t="shared" si="25"/>
        <v>17350</v>
      </c>
      <c r="T396" s="25">
        <f t="shared" si="25"/>
        <v>17929</v>
      </c>
      <c r="U396" s="25">
        <f t="shared" si="25"/>
        <v>20197</v>
      </c>
      <c r="V396" s="25">
        <f t="shared" si="25"/>
        <v>17864</v>
      </c>
      <c r="W396" s="25">
        <f t="shared" si="25"/>
        <v>17319</v>
      </c>
      <c r="X396" s="25">
        <f t="shared" si="25"/>
        <v>17787</v>
      </c>
      <c r="Y396" s="25">
        <f t="shared" si="25"/>
        <v>17793</v>
      </c>
      <c r="Z396" s="25">
        <f t="shared" si="25"/>
        <v>17158</v>
      </c>
      <c r="AA396" s="25">
        <f t="shared" si="25"/>
        <v>16395</v>
      </c>
      <c r="AB396" s="25">
        <f t="shared" si="25"/>
        <v>18506</v>
      </c>
      <c r="AC396" s="25">
        <f t="shared" si="25"/>
        <v>19593</v>
      </c>
      <c r="AD396" s="25">
        <f t="shared" si="25"/>
        <v>16195</v>
      </c>
      <c r="AE396" s="25">
        <f t="shared" si="25"/>
        <v>16250</v>
      </c>
      <c r="AF396" s="25">
        <f t="shared" si="25"/>
        <v>15007</v>
      </c>
      <c r="AG396" s="25">
        <f t="shared" si="25"/>
        <v>11278</v>
      </c>
      <c r="AH396" s="25">
        <f t="shared" si="25"/>
        <v>0</v>
      </c>
      <c r="AI396" s="25">
        <f t="shared" si="25"/>
        <v>0</v>
      </c>
      <c r="AJ396" s="25">
        <f t="shared" si="25"/>
        <v>0</v>
      </c>
      <c r="AK396" s="25"/>
      <c r="AL396" s="25">
        <f>SUM(AL360:AL394)</f>
        <v>508474</v>
      </c>
      <c r="AM396" s="32"/>
    </row>
    <row r="397" spans="2:39" ht="13.5" thickBot="1">
      <c r="B397" s="40"/>
      <c r="C397" s="41"/>
      <c r="D397" s="41"/>
      <c r="E397" s="41"/>
      <c r="F397" s="42">
        <f>IF(F357=F396,"",F357-F396)</f>
      </c>
      <c r="G397" s="42">
        <f aca="true" t="shared" si="26" ref="G397:AJ397">IF(G357=G396,"",G357-G396)</f>
      </c>
      <c r="H397" s="42">
        <f t="shared" si="26"/>
      </c>
      <c r="I397" s="42">
        <f t="shared" si="26"/>
      </c>
      <c r="J397" s="42">
        <f t="shared" si="26"/>
      </c>
      <c r="K397" s="42">
        <f t="shared" si="26"/>
      </c>
      <c r="L397" s="42">
        <f t="shared" si="26"/>
      </c>
      <c r="M397" s="42">
        <f t="shared" si="26"/>
      </c>
      <c r="N397" s="42">
        <f t="shared" si="26"/>
      </c>
      <c r="O397" s="42">
        <f t="shared" si="26"/>
      </c>
      <c r="P397" s="42">
        <f t="shared" si="26"/>
      </c>
      <c r="Q397" s="42">
        <f t="shared" si="26"/>
      </c>
      <c r="R397" s="42">
        <f t="shared" si="26"/>
      </c>
      <c r="S397" s="42">
        <f t="shared" si="26"/>
      </c>
      <c r="T397" s="42">
        <f t="shared" si="26"/>
      </c>
      <c r="U397" s="42">
        <f t="shared" si="26"/>
      </c>
      <c r="V397" s="42">
        <f t="shared" si="26"/>
      </c>
      <c r="W397" s="42">
        <f t="shared" si="26"/>
      </c>
      <c r="X397" s="42">
        <f t="shared" si="26"/>
      </c>
      <c r="Y397" s="42">
        <f t="shared" si="26"/>
      </c>
      <c r="Z397" s="42">
        <f t="shared" si="26"/>
      </c>
      <c r="AA397" s="42">
        <f t="shared" si="26"/>
      </c>
      <c r="AB397" s="42">
        <f t="shared" si="26"/>
      </c>
      <c r="AC397" s="42">
        <f t="shared" si="26"/>
      </c>
      <c r="AD397" s="42">
        <f t="shared" si="26"/>
      </c>
      <c r="AE397" s="42">
        <f t="shared" si="26"/>
      </c>
      <c r="AF397" s="42">
        <f t="shared" si="26"/>
      </c>
      <c r="AG397" s="42">
        <f t="shared" si="26"/>
      </c>
      <c r="AH397" s="42">
        <f t="shared" si="26"/>
      </c>
      <c r="AI397" s="42">
        <f t="shared" si="26"/>
      </c>
      <c r="AJ397" s="42">
        <f t="shared" si="26"/>
      </c>
      <c r="AK397" s="41"/>
      <c r="AL397" s="41"/>
      <c r="AM397" s="43"/>
    </row>
    <row r="398" spans="6:36" ht="14.25" thickBot="1" thickTop="1"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</row>
    <row r="399" spans="2:39" ht="13.5" thickTop="1"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9"/>
    </row>
    <row r="400" spans="2:39" ht="15">
      <c r="B400" s="30"/>
      <c r="C400" s="23" t="s">
        <v>84</v>
      </c>
      <c r="D400" s="23"/>
      <c r="E400" s="23"/>
      <c r="F400" s="31">
        <v>42036.25</v>
      </c>
      <c r="G400" s="31">
        <v>42037</v>
      </c>
      <c r="H400" s="31">
        <v>42038</v>
      </c>
      <c r="I400" s="31">
        <v>42039</v>
      </c>
      <c r="J400" s="31">
        <v>42040</v>
      </c>
      <c r="K400" s="31">
        <v>42041</v>
      </c>
      <c r="L400" s="31">
        <v>42042</v>
      </c>
      <c r="M400" s="31">
        <v>42043</v>
      </c>
      <c r="N400" s="31">
        <v>42044</v>
      </c>
      <c r="O400" s="31">
        <v>42045</v>
      </c>
      <c r="P400" s="31">
        <v>42046</v>
      </c>
      <c r="Q400" s="31">
        <v>42047</v>
      </c>
      <c r="R400" s="31">
        <v>42048</v>
      </c>
      <c r="S400" s="31">
        <v>42049</v>
      </c>
      <c r="T400" s="31">
        <v>42050</v>
      </c>
      <c r="U400" s="31">
        <v>42051</v>
      </c>
      <c r="V400" s="31">
        <v>42052</v>
      </c>
      <c r="W400" s="31">
        <v>42053</v>
      </c>
      <c r="X400" s="31">
        <v>42054</v>
      </c>
      <c r="Y400" s="31">
        <v>42055</v>
      </c>
      <c r="Z400" s="31">
        <v>42056</v>
      </c>
      <c r="AA400" s="31">
        <v>42057</v>
      </c>
      <c r="AB400" s="31">
        <v>42058</v>
      </c>
      <c r="AC400" s="31">
        <v>42059</v>
      </c>
      <c r="AD400" s="31">
        <v>42060</v>
      </c>
      <c r="AE400" s="31">
        <v>42061</v>
      </c>
      <c r="AF400" s="31">
        <v>42062</v>
      </c>
      <c r="AG400" s="31">
        <v>42063</v>
      </c>
      <c r="AH400" s="31"/>
      <c r="AI400" s="31"/>
      <c r="AJ400" s="31"/>
      <c r="AK400" s="23"/>
      <c r="AL400" s="23" t="s">
        <v>64</v>
      </c>
      <c r="AM400" s="32"/>
    </row>
    <row r="401" spans="2:39" ht="18">
      <c r="B401" s="30"/>
      <c r="C401" s="33" t="s">
        <v>88</v>
      </c>
      <c r="D401" s="34"/>
      <c r="E401" s="35" t="s">
        <v>65</v>
      </c>
      <c r="F401" s="36">
        <v>110</v>
      </c>
      <c r="G401" s="36">
        <v>113</v>
      </c>
      <c r="H401" s="36">
        <v>119</v>
      </c>
      <c r="I401" s="36">
        <v>104</v>
      </c>
      <c r="J401" s="36">
        <v>104</v>
      </c>
      <c r="K401" s="36">
        <v>110</v>
      </c>
      <c r="L401" s="36">
        <v>124</v>
      </c>
      <c r="M401" s="36">
        <v>97</v>
      </c>
      <c r="N401" s="36">
        <v>91</v>
      </c>
      <c r="O401" s="36">
        <v>73</v>
      </c>
      <c r="P401" s="36">
        <v>69</v>
      </c>
      <c r="Q401" s="36">
        <v>73</v>
      </c>
      <c r="R401" s="36">
        <v>75</v>
      </c>
      <c r="S401" s="36">
        <v>97</v>
      </c>
      <c r="T401" s="36">
        <v>92</v>
      </c>
      <c r="U401" s="36">
        <v>77</v>
      </c>
      <c r="V401" s="36">
        <v>92</v>
      </c>
      <c r="W401" s="36">
        <v>81</v>
      </c>
      <c r="X401" s="36">
        <v>78</v>
      </c>
      <c r="Y401" s="36">
        <v>87</v>
      </c>
      <c r="Z401" s="36">
        <v>79</v>
      </c>
      <c r="AA401" s="36">
        <v>83</v>
      </c>
      <c r="AB401" s="36">
        <v>69</v>
      </c>
      <c r="AC401" s="36">
        <v>72</v>
      </c>
      <c r="AD401" s="36">
        <v>71</v>
      </c>
      <c r="AE401" s="36">
        <v>68</v>
      </c>
      <c r="AF401" s="36">
        <v>122</v>
      </c>
      <c r="AG401" s="36">
        <v>96</v>
      </c>
      <c r="AH401" s="36"/>
      <c r="AI401" s="36"/>
      <c r="AJ401" s="36"/>
      <c r="AK401" s="23"/>
      <c r="AL401" s="23">
        <f>SUM(F401:AJ401)</f>
        <v>2526</v>
      </c>
      <c r="AM401" s="32"/>
    </row>
    <row r="402" spans="2:39" ht="15">
      <c r="B402" s="30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32"/>
    </row>
    <row r="403" spans="2:39" ht="15">
      <c r="B403" s="30"/>
      <c r="C403" s="23" t="s">
        <v>83</v>
      </c>
      <c r="D403" s="23" t="s">
        <v>66</v>
      </c>
      <c r="E403" s="23" t="s">
        <v>67</v>
      </c>
      <c r="F403" s="31">
        <v>42036.25</v>
      </c>
      <c r="G403" s="31">
        <v>42037.25</v>
      </c>
      <c r="H403" s="31">
        <v>42038.25</v>
      </c>
      <c r="I403" s="31">
        <v>42039.25</v>
      </c>
      <c r="J403" s="31">
        <v>42040.25</v>
      </c>
      <c r="K403" s="31">
        <v>42041.25</v>
      </c>
      <c r="L403" s="31">
        <v>42042.25</v>
      </c>
      <c r="M403" s="31">
        <v>42043.25</v>
      </c>
      <c r="N403" s="31">
        <v>42044.25</v>
      </c>
      <c r="O403" s="31">
        <v>42045.25</v>
      </c>
      <c r="P403" s="31">
        <v>42046.25</v>
      </c>
      <c r="Q403" s="31">
        <v>42047.25</v>
      </c>
      <c r="R403" s="31">
        <v>42048.25</v>
      </c>
      <c r="S403" s="31">
        <v>42049.25</v>
      </c>
      <c r="T403" s="31">
        <v>42050.25</v>
      </c>
      <c r="U403" s="31">
        <v>42051.25</v>
      </c>
      <c r="V403" s="31">
        <v>42052.25</v>
      </c>
      <c r="W403" s="31">
        <v>42053.25</v>
      </c>
      <c r="X403" s="31">
        <v>42054.25</v>
      </c>
      <c r="Y403" s="31">
        <v>42055.25</v>
      </c>
      <c r="Z403" s="31">
        <v>42056.25</v>
      </c>
      <c r="AA403" s="31">
        <v>42057.25</v>
      </c>
      <c r="AB403" s="31">
        <v>42058.25</v>
      </c>
      <c r="AC403" s="31">
        <v>42059.25</v>
      </c>
      <c r="AD403" s="31">
        <v>42060.25</v>
      </c>
      <c r="AE403" s="31">
        <v>42061.25</v>
      </c>
      <c r="AF403" s="31">
        <v>42062.25</v>
      </c>
      <c r="AG403" s="31">
        <v>42063.25</v>
      </c>
      <c r="AH403" s="31"/>
      <c r="AI403" s="31"/>
      <c r="AJ403" s="31"/>
      <c r="AK403" s="23"/>
      <c r="AL403" s="23" t="s">
        <v>64</v>
      </c>
      <c r="AM403" s="32"/>
    </row>
    <row r="404" spans="2:39" ht="15">
      <c r="B404" s="30"/>
      <c r="C404" s="34" t="s">
        <v>54</v>
      </c>
      <c r="D404" s="37" t="s">
        <v>68</v>
      </c>
      <c r="E404" s="38" t="s">
        <v>69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8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4</v>
      </c>
      <c r="V404" s="36">
        <v>0</v>
      </c>
      <c r="W404" s="36">
        <v>1</v>
      </c>
      <c r="X404" s="36">
        <v>1</v>
      </c>
      <c r="Y404" s="36">
        <v>1</v>
      </c>
      <c r="Z404" s="36">
        <v>1</v>
      </c>
      <c r="AA404" s="36">
        <v>0</v>
      </c>
      <c r="AB404" s="36">
        <v>1</v>
      </c>
      <c r="AC404" s="36">
        <v>1</v>
      </c>
      <c r="AD404" s="36">
        <v>1</v>
      </c>
      <c r="AE404" s="36">
        <v>1</v>
      </c>
      <c r="AF404" s="36">
        <v>1</v>
      </c>
      <c r="AG404" s="36">
        <v>17</v>
      </c>
      <c r="AH404" s="36"/>
      <c r="AI404" s="36"/>
      <c r="AJ404" s="36"/>
      <c r="AK404" s="36"/>
      <c r="AL404" s="36">
        <f aca="true" t="shared" si="27" ref="AL404:AL438">SUM(F404:AJ404)</f>
        <v>38</v>
      </c>
      <c r="AM404" s="32"/>
    </row>
    <row r="405" spans="2:39" ht="15">
      <c r="B405" s="30"/>
      <c r="C405" s="34" t="s">
        <v>54</v>
      </c>
      <c r="D405" s="36" t="s">
        <v>70</v>
      </c>
      <c r="E405" s="36" t="s">
        <v>72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0</v>
      </c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/>
      <c r="AI405" s="36"/>
      <c r="AJ405" s="36"/>
      <c r="AK405" s="36"/>
      <c r="AL405" s="36">
        <f t="shared" si="27"/>
        <v>0</v>
      </c>
      <c r="AM405" s="32"/>
    </row>
    <row r="406" spans="2:39" ht="15">
      <c r="B406" s="30"/>
      <c r="C406" s="34" t="s">
        <v>54</v>
      </c>
      <c r="D406" s="36" t="s">
        <v>70</v>
      </c>
      <c r="E406" s="36" t="s">
        <v>97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/>
      <c r="AI406" s="36"/>
      <c r="AJ406" s="36"/>
      <c r="AK406" s="36"/>
      <c r="AL406" s="36">
        <f t="shared" si="27"/>
        <v>0</v>
      </c>
      <c r="AM406" s="32"/>
    </row>
    <row r="407" spans="2:39" ht="15">
      <c r="B407" s="30"/>
      <c r="C407" s="34" t="s">
        <v>54</v>
      </c>
      <c r="D407" s="36" t="s">
        <v>70</v>
      </c>
      <c r="E407" s="36" t="s">
        <v>73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/>
      <c r="AI407" s="36"/>
      <c r="AJ407" s="36"/>
      <c r="AK407" s="36"/>
      <c r="AL407" s="36">
        <f t="shared" si="27"/>
        <v>0</v>
      </c>
      <c r="AM407" s="32"/>
    </row>
    <row r="408" spans="2:39" ht="15">
      <c r="B408" s="30"/>
      <c r="C408" s="34" t="s">
        <v>54</v>
      </c>
      <c r="D408" s="36" t="s">
        <v>70</v>
      </c>
      <c r="E408" s="36" t="s">
        <v>74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/>
      <c r="AI408" s="36"/>
      <c r="AJ408" s="36"/>
      <c r="AK408" s="36"/>
      <c r="AL408" s="36">
        <f t="shared" si="27"/>
        <v>0</v>
      </c>
      <c r="AM408" s="32"/>
    </row>
    <row r="409" spans="2:39" ht="15">
      <c r="B409" s="30"/>
      <c r="C409" s="34" t="s">
        <v>54</v>
      </c>
      <c r="D409" s="36" t="s">
        <v>70</v>
      </c>
      <c r="E409" s="36" t="s">
        <v>98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/>
      <c r="AI409" s="36"/>
      <c r="AJ409" s="36"/>
      <c r="AK409" s="36"/>
      <c r="AL409" s="36">
        <f t="shared" si="27"/>
        <v>0</v>
      </c>
      <c r="AM409" s="32"/>
    </row>
    <row r="410" spans="2:39" ht="15">
      <c r="B410" s="30"/>
      <c r="C410" s="34" t="s">
        <v>54</v>
      </c>
      <c r="D410" s="36" t="s">
        <v>70</v>
      </c>
      <c r="E410" s="36" t="s">
        <v>75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/>
      <c r="AI410" s="36"/>
      <c r="AJ410" s="36"/>
      <c r="AK410" s="36"/>
      <c r="AL410" s="36">
        <f t="shared" si="27"/>
        <v>0</v>
      </c>
      <c r="AM410" s="32"/>
    </row>
    <row r="411" spans="2:39" ht="15">
      <c r="B411" s="30"/>
      <c r="C411" s="34" t="s">
        <v>54</v>
      </c>
      <c r="D411" s="36" t="s">
        <v>70</v>
      </c>
      <c r="E411" s="36" t="s">
        <v>76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/>
      <c r="AI411" s="36"/>
      <c r="AJ411" s="36"/>
      <c r="AK411" s="36"/>
      <c r="AL411" s="36">
        <f t="shared" si="27"/>
        <v>0</v>
      </c>
      <c r="AM411" s="32"/>
    </row>
    <row r="412" spans="2:39" ht="15">
      <c r="B412" s="30"/>
      <c r="C412" s="34" t="s">
        <v>54</v>
      </c>
      <c r="D412" s="36" t="s">
        <v>70</v>
      </c>
      <c r="E412" s="36" t="s">
        <v>99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/>
      <c r="AI412" s="36"/>
      <c r="AJ412" s="36"/>
      <c r="AK412" s="36"/>
      <c r="AL412" s="36">
        <f t="shared" si="27"/>
        <v>0</v>
      </c>
      <c r="AM412" s="32"/>
    </row>
    <row r="413" spans="2:39" ht="15">
      <c r="B413" s="30"/>
      <c r="C413" s="34" t="s">
        <v>54</v>
      </c>
      <c r="D413" s="36" t="s">
        <v>70</v>
      </c>
      <c r="E413" s="36" t="s">
        <v>77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/>
      <c r="AI413" s="36"/>
      <c r="AJ413" s="36"/>
      <c r="AK413" s="36"/>
      <c r="AL413" s="36">
        <f t="shared" si="27"/>
        <v>0</v>
      </c>
      <c r="AM413" s="32"/>
    </row>
    <row r="414" spans="2:39" ht="15">
      <c r="B414" s="30"/>
      <c r="C414" s="34" t="s">
        <v>54</v>
      </c>
      <c r="D414" s="36" t="s">
        <v>70</v>
      </c>
      <c r="E414" s="36" t="s">
        <v>78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/>
      <c r="AI414" s="36"/>
      <c r="AJ414" s="36"/>
      <c r="AK414" s="36"/>
      <c r="AL414" s="36">
        <f t="shared" si="27"/>
        <v>0</v>
      </c>
      <c r="AM414" s="32"/>
    </row>
    <row r="415" spans="2:39" ht="15">
      <c r="B415" s="30"/>
      <c r="C415" s="34" t="s">
        <v>54</v>
      </c>
      <c r="D415" s="36" t="s">
        <v>70</v>
      </c>
      <c r="E415" s="36" t="s">
        <v>79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/>
      <c r="AI415" s="36"/>
      <c r="AJ415" s="36"/>
      <c r="AK415" s="36"/>
      <c r="AL415" s="36">
        <f t="shared" si="27"/>
        <v>0</v>
      </c>
      <c r="AM415" s="32"/>
    </row>
    <row r="416" spans="2:39" ht="15">
      <c r="B416" s="30"/>
      <c r="C416" s="34" t="s">
        <v>54</v>
      </c>
      <c r="D416" s="36" t="s">
        <v>70</v>
      </c>
      <c r="E416" s="36" t="s">
        <v>80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/>
      <c r="AI416" s="36"/>
      <c r="AJ416" s="36"/>
      <c r="AK416" s="36"/>
      <c r="AL416" s="36">
        <f t="shared" si="27"/>
        <v>0</v>
      </c>
      <c r="AM416" s="32"/>
    </row>
    <row r="417" spans="2:39" ht="15">
      <c r="B417" s="30"/>
      <c r="C417" s="34" t="s">
        <v>54</v>
      </c>
      <c r="D417" s="36" t="s">
        <v>70</v>
      </c>
      <c r="E417" s="36" t="s">
        <v>100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/>
      <c r="AI417" s="36"/>
      <c r="AJ417" s="36"/>
      <c r="AK417" s="36"/>
      <c r="AL417" s="36">
        <f t="shared" si="27"/>
        <v>0</v>
      </c>
      <c r="AM417" s="32"/>
    </row>
    <row r="418" spans="2:39" ht="15">
      <c r="B418" s="30"/>
      <c r="C418" s="34" t="s">
        <v>54</v>
      </c>
      <c r="D418" s="36" t="s">
        <v>70</v>
      </c>
      <c r="E418" s="36" t="s">
        <v>81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/>
      <c r="AI418" s="36"/>
      <c r="AJ418" s="36"/>
      <c r="AK418" s="36"/>
      <c r="AL418" s="36">
        <f t="shared" si="27"/>
        <v>0</v>
      </c>
      <c r="AM418" s="32"/>
    </row>
    <row r="419" spans="2:39" ht="15">
      <c r="B419" s="30"/>
      <c r="C419" s="34" t="s">
        <v>54</v>
      </c>
      <c r="D419" s="36" t="s">
        <v>70</v>
      </c>
      <c r="E419" s="36" t="s">
        <v>101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/>
      <c r="AI419" s="36"/>
      <c r="AJ419" s="36"/>
      <c r="AK419" s="36"/>
      <c r="AL419" s="36">
        <f t="shared" si="27"/>
        <v>0</v>
      </c>
      <c r="AM419" s="32"/>
    </row>
    <row r="420" spans="2:39" ht="15">
      <c r="B420" s="30"/>
      <c r="C420" s="34" t="s">
        <v>54</v>
      </c>
      <c r="D420" s="36" t="s">
        <v>70</v>
      </c>
      <c r="E420" s="36" t="s">
        <v>82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/>
      <c r="AI420" s="36"/>
      <c r="AJ420" s="36"/>
      <c r="AK420" s="36"/>
      <c r="AL420" s="36">
        <f t="shared" si="27"/>
        <v>0</v>
      </c>
      <c r="AM420" s="32"/>
    </row>
    <row r="421" spans="2:39" ht="15">
      <c r="B421" s="30"/>
      <c r="C421" s="34" t="s">
        <v>54</v>
      </c>
      <c r="D421" s="36" t="s">
        <v>70</v>
      </c>
      <c r="E421" s="36" t="s">
        <v>102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/>
      <c r="AI421" s="36"/>
      <c r="AJ421" s="36"/>
      <c r="AK421" s="36"/>
      <c r="AL421" s="36">
        <f t="shared" si="27"/>
        <v>0</v>
      </c>
      <c r="AM421" s="32"/>
    </row>
    <row r="422" spans="2:39" ht="15">
      <c r="B422" s="30"/>
      <c r="C422" s="34" t="s">
        <v>54</v>
      </c>
      <c r="D422" s="36" t="s">
        <v>71</v>
      </c>
      <c r="E422" s="36" t="s">
        <v>72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/>
      <c r="AI422" s="36"/>
      <c r="AJ422" s="36"/>
      <c r="AK422" s="36"/>
      <c r="AL422" s="36">
        <f t="shared" si="27"/>
        <v>0</v>
      </c>
      <c r="AM422" s="32"/>
    </row>
    <row r="423" spans="2:39" ht="15">
      <c r="B423" s="30"/>
      <c r="C423" s="34" t="s">
        <v>54</v>
      </c>
      <c r="D423" s="36" t="s">
        <v>71</v>
      </c>
      <c r="E423" s="36" t="s">
        <v>97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/>
      <c r="AI423" s="36"/>
      <c r="AJ423" s="36"/>
      <c r="AK423" s="36"/>
      <c r="AL423" s="36">
        <f t="shared" si="27"/>
        <v>0</v>
      </c>
      <c r="AM423" s="32"/>
    </row>
    <row r="424" spans="2:39" ht="15">
      <c r="B424" s="30"/>
      <c r="C424" s="34" t="s">
        <v>54</v>
      </c>
      <c r="D424" s="36" t="s">
        <v>71</v>
      </c>
      <c r="E424" s="36" t="s">
        <v>73</v>
      </c>
      <c r="F424" s="36">
        <v>14</v>
      </c>
      <c r="G424" s="36">
        <v>15</v>
      </c>
      <c r="H424" s="36">
        <v>15</v>
      </c>
      <c r="I424" s="36">
        <v>13</v>
      </c>
      <c r="J424" s="36">
        <v>13</v>
      </c>
      <c r="K424" s="36">
        <v>14</v>
      </c>
      <c r="L424" s="36">
        <v>16</v>
      </c>
      <c r="M424" s="36">
        <v>13</v>
      </c>
      <c r="N424" s="36">
        <v>12</v>
      </c>
      <c r="O424" s="36">
        <v>10</v>
      </c>
      <c r="P424" s="36">
        <v>9</v>
      </c>
      <c r="Q424" s="36">
        <v>10</v>
      </c>
      <c r="R424" s="36">
        <v>10</v>
      </c>
      <c r="S424" s="36">
        <v>13</v>
      </c>
      <c r="T424" s="36">
        <v>13</v>
      </c>
      <c r="U424" s="36">
        <v>10</v>
      </c>
      <c r="V424" s="36">
        <v>13</v>
      </c>
      <c r="W424" s="36">
        <v>11</v>
      </c>
      <c r="X424" s="36">
        <v>11</v>
      </c>
      <c r="Y424" s="36">
        <v>12</v>
      </c>
      <c r="Z424" s="36">
        <v>11</v>
      </c>
      <c r="AA424" s="36">
        <v>12</v>
      </c>
      <c r="AB424" s="36">
        <v>10</v>
      </c>
      <c r="AC424" s="36">
        <v>10</v>
      </c>
      <c r="AD424" s="36">
        <v>10</v>
      </c>
      <c r="AE424" s="36">
        <v>9</v>
      </c>
      <c r="AF424" s="36">
        <v>17</v>
      </c>
      <c r="AG424" s="36">
        <v>11</v>
      </c>
      <c r="AH424" s="36"/>
      <c r="AI424" s="36"/>
      <c r="AJ424" s="36"/>
      <c r="AK424" s="36"/>
      <c r="AL424" s="36">
        <f t="shared" si="27"/>
        <v>337</v>
      </c>
      <c r="AM424" s="32"/>
    </row>
    <row r="425" spans="2:39" ht="15">
      <c r="B425" s="30"/>
      <c r="C425" s="34" t="s">
        <v>54</v>
      </c>
      <c r="D425" s="36" t="s">
        <v>71</v>
      </c>
      <c r="E425" s="36" t="s">
        <v>74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/>
      <c r="AI425" s="36"/>
      <c r="AJ425" s="36"/>
      <c r="AK425" s="36"/>
      <c r="AL425" s="36">
        <f t="shared" si="27"/>
        <v>0</v>
      </c>
      <c r="AM425" s="32"/>
    </row>
    <row r="426" spans="2:39" ht="15">
      <c r="B426" s="30"/>
      <c r="C426" s="34" t="s">
        <v>54</v>
      </c>
      <c r="D426" s="36" t="s">
        <v>71</v>
      </c>
      <c r="E426" s="36" t="s">
        <v>98</v>
      </c>
      <c r="F426" s="36">
        <v>96</v>
      </c>
      <c r="G426" s="36">
        <v>98</v>
      </c>
      <c r="H426" s="36">
        <v>104</v>
      </c>
      <c r="I426" s="36">
        <v>91</v>
      </c>
      <c r="J426" s="36">
        <v>91</v>
      </c>
      <c r="K426" s="36">
        <v>96</v>
      </c>
      <c r="L426" s="36">
        <v>100</v>
      </c>
      <c r="M426" s="36">
        <v>84</v>
      </c>
      <c r="N426" s="36">
        <v>79</v>
      </c>
      <c r="O426" s="36">
        <v>63</v>
      </c>
      <c r="P426" s="36">
        <v>60</v>
      </c>
      <c r="Q426" s="36">
        <v>63</v>
      </c>
      <c r="R426" s="36">
        <v>65</v>
      </c>
      <c r="S426" s="36">
        <v>84</v>
      </c>
      <c r="T426" s="36">
        <v>79</v>
      </c>
      <c r="U426" s="36">
        <v>63</v>
      </c>
      <c r="V426" s="36">
        <v>79</v>
      </c>
      <c r="W426" s="36">
        <v>69</v>
      </c>
      <c r="X426" s="36">
        <v>66</v>
      </c>
      <c r="Y426" s="36">
        <v>74</v>
      </c>
      <c r="Z426" s="36">
        <v>67</v>
      </c>
      <c r="AA426" s="36">
        <v>71</v>
      </c>
      <c r="AB426" s="36">
        <v>58</v>
      </c>
      <c r="AC426" s="36">
        <v>61</v>
      </c>
      <c r="AD426" s="36">
        <v>60</v>
      </c>
      <c r="AE426" s="36">
        <v>58</v>
      </c>
      <c r="AF426" s="36">
        <v>104</v>
      </c>
      <c r="AG426" s="36">
        <v>68</v>
      </c>
      <c r="AH426" s="36"/>
      <c r="AI426" s="36"/>
      <c r="AJ426" s="36"/>
      <c r="AK426" s="36"/>
      <c r="AL426" s="36">
        <f t="shared" si="27"/>
        <v>2151</v>
      </c>
      <c r="AM426" s="32"/>
    </row>
    <row r="427" spans="2:39" ht="15">
      <c r="B427" s="30"/>
      <c r="C427" s="34" t="s">
        <v>54</v>
      </c>
      <c r="D427" s="36" t="s">
        <v>71</v>
      </c>
      <c r="E427" s="36" t="s">
        <v>75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/>
      <c r="AI427" s="36"/>
      <c r="AJ427" s="36"/>
      <c r="AK427" s="36"/>
      <c r="AL427" s="36">
        <f t="shared" si="27"/>
        <v>0</v>
      </c>
      <c r="AM427" s="32"/>
    </row>
    <row r="428" spans="2:39" ht="15">
      <c r="B428" s="30"/>
      <c r="C428" s="34" t="s">
        <v>54</v>
      </c>
      <c r="D428" s="36" t="s">
        <v>71</v>
      </c>
      <c r="E428" s="36" t="s">
        <v>76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0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/>
      <c r="AI428" s="36"/>
      <c r="AJ428" s="36"/>
      <c r="AK428" s="36"/>
      <c r="AL428" s="36">
        <f t="shared" si="27"/>
        <v>0</v>
      </c>
      <c r="AM428" s="32"/>
    </row>
    <row r="429" spans="2:39" ht="15">
      <c r="B429" s="30"/>
      <c r="C429" s="34" t="s">
        <v>54</v>
      </c>
      <c r="D429" s="36" t="s">
        <v>71</v>
      </c>
      <c r="E429" s="36" t="s">
        <v>99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/>
      <c r="AI429" s="36"/>
      <c r="AJ429" s="36"/>
      <c r="AK429" s="36"/>
      <c r="AL429" s="36">
        <f t="shared" si="27"/>
        <v>0</v>
      </c>
      <c r="AM429" s="32"/>
    </row>
    <row r="430" spans="2:39" ht="15">
      <c r="B430" s="30"/>
      <c r="C430" s="34" t="s">
        <v>54</v>
      </c>
      <c r="D430" s="36" t="s">
        <v>71</v>
      </c>
      <c r="E430" s="36" t="s">
        <v>77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/>
      <c r="AI430" s="36"/>
      <c r="AJ430" s="36"/>
      <c r="AK430" s="36"/>
      <c r="AL430" s="36">
        <f t="shared" si="27"/>
        <v>0</v>
      </c>
      <c r="AM430" s="32"/>
    </row>
    <row r="431" spans="2:39" ht="15">
      <c r="B431" s="30"/>
      <c r="C431" s="34" t="s">
        <v>54</v>
      </c>
      <c r="D431" s="36" t="s">
        <v>71</v>
      </c>
      <c r="E431" s="36" t="s">
        <v>78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/>
      <c r="AI431" s="36"/>
      <c r="AJ431" s="36"/>
      <c r="AK431" s="36"/>
      <c r="AL431" s="36">
        <f t="shared" si="27"/>
        <v>0</v>
      </c>
      <c r="AM431" s="32"/>
    </row>
    <row r="432" spans="2:39" ht="15">
      <c r="B432" s="30"/>
      <c r="C432" s="34" t="s">
        <v>54</v>
      </c>
      <c r="D432" s="36" t="s">
        <v>71</v>
      </c>
      <c r="E432" s="36" t="s">
        <v>79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/>
      <c r="AI432" s="36"/>
      <c r="AJ432" s="36"/>
      <c r="AK432" s="36"/>
      <c r="AL432" s="36">
        <f t="shared" si="27"/>
        <v>0</v>
      </c>
      <c r="AM432" s="32"/>
    </row>
    <row r="433" spans="2:39" ht="15">
      <c r="B433" s="30"/>
      <c r="C433" s="34" t="s">
        <v>54</v>
      </c>
      <c r="D433" s="36" t="s">
        <v>71</v>
      </c>
      <c r="E433" s="36" t="s">
        <v>80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6">
        <v>0</v>
      </c>
      <c r="Y433" s="36">
        <v>0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/>
      <c r="AI433" s="36"/>
      <c r="AJ433" s="36"/>
      <c r="AK433" s="36"/>
      <c r="AL433" s="36">
        <f t="shared" si="27"/>
        <v>0</v>
      </c>
      <c r="AM433" s="32"/>
    </row>
    <row r="434" spans="2:39" ht="15">
      <c r="B434" s="30"/>
      <c r="C434" s="34" t="s">
        <v>54</v>
      </c>
      <c r="D434" s="36" t="s">
        <v>71</v>
      </c>
      <c r="E434" s="36" t="s">
        <v>100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/>
      <c r="AI434" s="36"/>
      <c r="AJ434" s="36"/>
      <c r="AK434" s="36"/>
      <c r="AL434" s="36">
        <f t="shared" si="27"/>
        <v>0</v>
      </c>
      <c r="AM434" s="32"/>
    </row>
    <row r="435" spans="2:39" ht="15">
      <c r="B435" s="30"/>
      <c r="C435" s="34" t="s">
        <v>54</v>
      </c>
      <c r="D435" s="36" t="s">
        <v>71</v>
      </c>
      <c r="E435" s="36" t="s">
        <v>81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36">
        <v>0</v>
      </c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/>
      <c r="AI435" s="36"/>
      <c r="AJ435" s="36"/>
      <c r="AK435" s="36"/>
      <c r="AL435" s="36">
        <f t="shared" si="27"/>
        <v>0</v>
      </c>
      <c r="AM435" s="32"/>
    </row>
    <row r="436" spans="2:39" ht="15">
      <c r="B436" s="30"/>
      <c r="C436" s="34" t="s">
        <v>54</v>
      </c>
      <c r="D436" s="36" t="s">
        <v>71</v>
      </c>
      <c r="E436" s="36" t="s">
        <v>101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0</v>
      </c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/>
      <c r="AI436" s="36"/>
      <c r="AJ436" s="36"/>
      <c r="AK436" s="36"/>
      <c r="AL436" s="36">
        <f t="shared" si="27"/>
        <v>0</v>
      </c>
      <c r="AM436" s="32"/>
    </row>
    <row r="437" spans="2:39" ht="15">
      <c r="B437" s="30"/>
      <c r="C437" s="34" t="s">
        <v>54</v>
      </c>
      <c r="D437" s="36" t="s">
        <v>71</v>
      </c>
      <c r="E437" s="36" t="s">
        <v>82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/>
      <c r="AI437" s="36"/>
      <c r="AJ437" s="36"/>
      <c r="AK437" s="36"/>
      <c r="AL437" s="36">
        <f t="shared" si="27"/>
        <v>0</v>
      </c>
      <c r="AM437" s="32"/>
    </row>
    <row r="438" spans="2:39" ht="15">
      <c r="B438" s="30"/>
      <c r="C438" s="34" t="s">
        <v>54</v>
      </c>
      <c r="D438" s="36" t="s">
        <v>71</v>
      </c>
      <c r="E438" s="36" t="s">
        <v>102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/>
      <c r="AI438" s="36"/>
      <c r="AJ438" s="36"/>
      <c r="AK438" s="36"/>
      <c r="AL438" s="36">
        <f t="shared" si="27"/>
        <v>0</v>
      </c>
      <c r="AM438" s="32"/>
    </row>
    <row r="439" spans="2:39" ht="15">
      <c r="B439" s="30"/>
      <c r="C439" s="33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2"/>
    </row>
    <row r="440" spans="2:39" ht="15">
      <c r="B440" s="30"/>
      <c r="C440" s="39"/>
      <c r="D440" s="23"/>
      <c r="E440" s="24" t="s">
        <v>64</v>
      </c>
      <c r="F440" s="25">
        <f aca="true" t="shared" si="28" ref="F440:AJ440">SUM(F404:F438)</f>
        <v>110</v>
      </c>
      <c r="G440" s="25">
        <f t="shared" si="28"/>
        <v>113</v>
      </c>
      <c r="H440" s="25">
        <f t="shared" si="28"/>
        <v>119</v>
      </c>
      <c r="I440" s="25">
        <f t="shared" si="28"/>
        <v>104</v>
      </c>
      <c r="J440" s="25">
        <f t="shared" si="28"/>
        <v>104</v>
      </c>
      <c r="K440" s="25">
        <f t="shared" si="28"/>
        <v>110</v>
      </c>
      <c r="L440" s="25">
        <f t="shared" si="28"/>
        <v>124</v>
      </c>
      <c r="M440" s="25">
        <f t="shared" si="28"/>
        <v>97</v>
      </c>
      <c r="N440" s="25">
        <f t="shared" si="28"/>
        <v>91</v>
      </c>
      <c r="O440" s="25">
        <f t="shared" si="28"/>
        <v>73</v>
      </c>
      <c r="P440" s="25">
        <f t="shared" si="28"/>
        <v>69</v>
      </c>
      <c r="Q440" s="25">
        <f t="shared" si="28"/>
        <v>73</v>
      </c>
      <c r="R440" s="25">
        <f t="shared" si="28"/>
        <v>75</v>
      </c>
      <c r="S440" s="25">
        <f t="shared" si="28"/>
        <v>97</v>
      </c>
      <c r="T440" s="25">
        <f t="shared" si="28"/>
        <v>92</v>
      </c>
      <c r="U440" s="25">
        <f t="shared" si="28"/>
        <v>77</v>
      </c>
      <c r="V440" s="25">
        <f t="shared" si="28"/>
        <v>92</v>
      </c>
      <c r="W440" s="25">
        <f t="shared" si="28"/>
        <v>81</v>
      </c>
      <c r="X440" s="25">
        <f t="shared" si="28"/>
        <v>78</v>
      </c>
      <c r="Y440" s="25">
        <f t="shared" si="28"/>
        <v>87</v>
      </c>
      <c r="Z440" s="25">
        <f t="shared" si="28"/>
        <v>79</v>
      </c>
      <c r="AA440" s="25">
        <f t="shared" si="28"/>
        <v>83</v>
      </c>
      <c r="AB440" s="25">
        <f t="shared" si="28"/>
        <v>69</v>
      </c>
      <c r="AC440" s="25">
        <f t="shared" si="28"/>
        <v>72</v>
      </c>
      <c r="AD440" s="25">
        <f t="shared" si="28"/>
        <v>71</v>
      </c>
      <c r="AE440" s="25">
        <f t="shared" si="28"/>
        <v>68</v>
      </c>
      <c r="AF440" s="25">
        <f t="shared" si="28"/>
        <v>122</v>
      </c>
      <c r="AG440" s="25">
        <f t="shared" si="28"/>
        <v>96</v>
      </c>
      <c r="AH440" s="25">
        <f t="shared" si="28"/>
        <v>0</v>
      </c>
      <c r="AI440" s="25">
        <f t="shared" si="28"/>
        <v>0</v>
      </c>
      <c r="AJ440" s="25">
        <f t="shared" si="28"/>
        <v>0</v>
      </c>
      <c r="AK440" s="25"/>
      <c r="AL440" s="25">
        <f>SUM(AL404:AL438)</f>
        <v>2526</v>
      </c>
      <c r="AM440" s="32"/>
    </row>
    <row r="441" spans="2:39" ht="13.5" thickBot="1">
      <c r="B441" s="40"/>
      <c r="C441" s="41"/>
      <c r="D441" s="41"/>
      <c r="E441" s="41"/>
      <c r="F441" s="42">
        <f>IF(F401=F440,"",F401-F440)</f>
      </c>
      <c r="G441" s="42">
        <f aca="true" t="shared" si="29" ref="G441:AJ441">IF(G401=G440,"",G401-G440)</f>
      </c>
      <c r="H441" s="42">
        <f t="shared" si="29"/>
      </c>
      <c r="I441" s="42">
        <f t="shared" si="29"/>
      </c>
      <c r="J441" s="42">
        <f t="shared" si="29"/>
      </c>
      <c r="K441" s="42">
        <f t="shared" si="29"/>
      </c>
      <c r="L441" s="42">
        <f t="shared" si="29"/>
      </c>
      <c r="M441" s="42">
        <f t="shared" si="29"/>
      </c>
      <c r="N441" s="42">
        <f t="shared" si="29"/>
      </c>
      <c r="O441" s="42">
        <f t="shared" si="29"/>
      </c>
      <c r="P441" s="42">
        <f t="shared" si="29"/>
      </c>
      <c r="Q441" s="42">
        <f t="shared" si="29"/>
      </c>
      <c r="R441" s="42">
        <f t="shared" si="29"/>
      </c>
      <c r="S441" s="42">
        <f t="shared" si="29"/>
      </c>
      <c r="T441" s="42">
        <f t="shared" si="29"/>
      </c>
      <c r="U441" s="42">
        <f t="shared" si="29"/>
      </c>
      <c r="V441" s="42">
        <f t="shared" si="29"/>
      </c>
      <c r="W441" s="42">
        <f t="shared" si="29"/>
      </c>
      <c r="X441" s="42">
        <f t="shared" si="29"/>
      </c>
      <c r="Y441" s="42">
        <f t="shared" si="29"/>
      </c>
      <c r="Z441" s="42">
        <f t="shared" si="29"/>
      </c>
      <c r="AA441" s="42">
        <f t="shared" si="29"/>
      </c>
      <c r="AB441" s="42">
        <f t="shared" si="29"/>
      </c>
      <c r="AC441" s="42">
        <f t="shared" si="29"/>
      </c>
      <c r="AD441" s="42">
        <f t="shared" si="29"/>
      </c>
      <c r="AE441" s="42">
        <f t="shared" si="29"/>
      </c>
      <c r="AF441" s="42">
        <f t="shared" si="29"/>
      </c>
      <c r="AG441" s="42">
        <f t="shared" si="29"/>
      </c>
      <c r="AH441" s="42">
        <f t="shared" si="29"/>
      </c>
      <c r="AI441" s="42">
        <f t="shared" si="29"/>
      </c>
      <c r="AJ441" s="42">
        <f t="shared" si="29"/>
      </c>
      <c r="AK441" s="41"/>
      <c r="AL441" s="41"/>
      <c r="AM441" s="43"/>
    </row>
    <row r="442" spans="6:36" ht="14.25" thickBot="1" thickTop="1"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</row>
    <row r="443" spans="2:39" ht="13.5" thickTop="1"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9"/>
    </row>
    <row r="444" spans="2:39" ht="15">
      <c r="B444" s="30"/>
      <c r="C444" s="23" t="s">
        <v>84</v>
      </c>
      <c r="D444" s="23"/>
      <c r="E444" s="23"/>
      <c r="F444" s="31">
        <v>42036.25</v>
      </c>
      <c r="G444" s="31">
        <v>42037</v>
      </c>
      <c r="H444" s="31">
        <v>42038</v>
      </c>
      <c r="I444" s="31">
        <v>42039</v>
      </c>
      <c r="J444" s="31">
        <v>42040</v>
      </c>
      <c r="K444" s="31">
        <v>42041</v>
      </c>
      <c r="L444" s="31">
        <v>42042</v>
      </c>
      <c r="M444" s="31">
        <v>42043</v>
      </c>
      <c r="N444" s="31">
        <v>42044</v>
      </c>
      <c r="O444" s="31">
        <v>42045</v>
      </c>
      <c r="P444" s="31">
        <v>42046</v>
      </c>
      <c r="Q444" s="31">
        <v>42047</v>
      </c>
      <c r="R444" s="31">
        <v>42048</v>
      </c>
      <c r="S444" s="31">
        <v>42049</v>
      </c>
      <c r="T444" s="31">
        <v>42050</v>
      </c>
      <c r="U444" s="31">
        <v>42051</v>
      </c>
      <c r="V444" s="31">
        <v>42052</v>
      </c>
      <c r="W444" s="31">
        <v>42053</v>
      </c>
      <c r="X444" s="31">
        <v>42054</v>
      </c>
      <c r="Y444" s="31">
        <v>42055</v>
      </c>
      <c r="Z444" s="31">
        <v>42056</v>
      </c>
      <c r="AA444" s="31">
        <v>42057</v>
      </c>
      <c r="AB444" s="31">
        <v>42058</v>
      </c>
      <c r="AC444" s="31">
        <v>42059</v>
      </c>
      <c r="AD444" s="31">
        <v>42060</v>
      </c>
      <c r="AE444" s="31">
        <v>42061</v>
      </c>
      <c r="AF444" s="31">
        <v>42062</v>
      </c>
      <c r="AG444" s="31">
        <v>42063</v>
      </c>
      <c r="AH444" s="31"/>
      <c r="AI444" s="31"/>
      <c r="AJ444" s="31"/>
      <c r="AK444" s="23"/>
      <c r="AL444" s="23" t="s">
        <v>64</v>
      </c>
      <c r="AM444" s="32"/>
    </row>
    <row r="445" spans="2:39" ht="18">
      <c r="B445" s="30"/>
      <c r="C445" s="33" t="s">
        <v>89</v>
      </c>
      <c r="D445" s="34"/>
      <c r="E445" s="35" t="s">
        <v>65</v>
      </c>
      <c r="F445" s="36">
        <v>268</v>
      </c>
      <c r="G445" s="36">
        <v>257</v>
      </c>
      <c r="H445" s="36">
        <v>250</v>
      </c>
      <c r="I445" s="36">
        <v>250</v>
      </c>
      <c r="J445" s="36">
        <v>249</v>
      </c>
      <c r="K445" s="36">
        <v>266</v>
      </c>
      <c r="L445" s="36">
        <v>269</v>
      </c>
      <c r="M445" s="36">
        <v>261</v>
      </c>
      <c r="N445" s="36">
        <v>242</v>
      </c>
      <c r="O445" s="36">
        <v>173</v>
      </c>
      <c r="P445" s="36">
        <v>194</v>
      </c>
      <c r="Q445" s="36">
        <v>173</v>
      </c>
      <c r="R445" s="36">
        <v>196</v>
      </c>
      <c r="S445" s="36">
        <v>247</v>
      </c>
      <c r="T445" s="36">
        <v>231</v>
      </c>
      <c r="U445" s="36">
        <v>203</v>
      </c>
      <c r="V445" s="36">
        <v>199</v>
      </c>
      <c r="W445" s="36">
        <v>201</v>
      </c>
      <c r="X445" s="36">
        <v>198</v>
      </c>
      <c r="Y445" s="36">
        <v>199</v>
      </c>
      <c r="Z445" s="36">
        <v>223</v>
      </c>
      <c r="AA445" s="36">
        <v>216</v>
      </c>
      <c r="AB445" s="36">
        <v>223</v>
      </c>
      <c r="AC445" s="36">
        <v>196</v>
      </c>
      <c r="AD445" s="36">
        <v>221</v>
      </c>
      <c r="AE445" s="36">
        <v>214</v>
      </c>
      <c r="AF445" s="36">
        <v>252</v>
      </c>
      <c r="AG445" s="36">
        <v>234</v>
      </c>
      <c r="AH445" s="36"/>
      <c r="AI445" s="36"/>
      <c r="AJ445" s="36"/>
      <c r="AK445" s="23"/>
      <c r="AL445" s="23">
        <f>SUM(F445:AJ445)</f>
        <v>6305</v>
      </c>
      <c r="AM445" s="32"/>
    </row>
    <row r="446" spans="2:39" ht="15">
      <c r="B446" s="30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32"/>
    </row>
    <row r="447" spans="2:39" ht="15">
      <c r="B447" s="30"/>
      <c r="C447" s="23" t="s">
        <v>83</v>
      </c>
      <c r="D447" s="23" t="s">
        <v>66</v>
      </c>
      <c r="E447" s="23" t="s">
        <v>67</v>
      </c>
      <c r="F447" s="31">
        <v>42036.25</v>
      </c>
      <c r="G447" s="31">
        <v>42037.25</v>
      </c>
      <c r="H447" s="31">
        <v>42038.25</v>
      </c>
      <c r="I447" s="31">
        <v>42039.25</v>
      </c>
      <c r="J447" s="31">
        <v>42040.25</v>
      </c>
      <c r="K447" s="31">
        <v>42041.25</v>
      </c>
      <c r="L447" s="31">
        <v>42042.25</v>
      </c>
      <c r="M447" s="31">
        <v>42043.25</v>
      </c>
      <c r="N447" s="31">
        <v>42044.25</v>
      </c>
      <c r="O447" s="31">
        <v>42045.25</v>
      </c>
      <c r="P447" s="31">
        <v>42046.25</v>
      </c>
      <c r="Q447" s="31">
        <v>42047.25</v>
      </c>
      <c r="R447" s="31">
        <v>42048.25</v>
      </c>
      <c r="S447" s="31">
        <v>42049.25</v>
      </c>
      <c r="T447" s="31">
        <v>42050.25</v>
      </c>
      <c r="U447" s="31">
        <v>42051.25</v>
      </c>
      <c r="V447" s="31">
        <v>42052.25</v>
      </c>
      <c r="W447" s="31">
        <v>42053.25</v>
      </c>
      <c r="X447" s="31">
        <v>42054.25</v>
      </c>
      <c r="Y447" s="31">
        <v>42055.25</v>
      </c>
      <c r="Z447" s="31">
        <v>42056.25</v>
      </c>
      <c r="AA447" s="31">
        <v>42057.25</v>
      </c>
      <c r="AB447" s="31">
        <v>42058.25</v>
      </c>
      <c r="AC447" s="31">
        <v>42059.25</v>
      </c>
      <c r="AD447" s="31">
        <v>42060.25</v>
      </c>
      <c r="AE447" s="31">
        <v>42061.25</v>
      </c>
      <c r="AF447" s="31">
        <v>42062.25</v>
      </c>
      <c r="AG447" s="31">
        <v>42063.25</v>
      </c>
      <c r="AH447" s="31"/>
      <c r="AI447" s="31"/>
      <c r="AJ447" s="31"/>
      <c r="AK447" s="23"/>
      <c r="AL447" s="23" t="s">
        <v>64</v>
      </c>
      <c r="AM447" s="32"/>
    </row>
    <row r="448" spans="2:39" ht="15">
      <c r="B448" s="30"/>
      <c r="C448" s="34" t="s">
        <v>55</v>
      </c>
      <c r="D448" s="37" t="s">
        <v>68</v>
      </c>
      <c r="E448" s="38" t="s">
        <v>69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0</v>
      </c>
      <c r="Z448" s="36">
        <v>0</v>
      </c>
      <c r="AA448" s="36">
        <v>0</v>
      </c>
      <c r="AB448" s="36">
        <v>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/>
      <c r="AI448" s="36"/>
      <c r="AJ448" s="36"/>
      <c r="AK448" s="36"/>
      <c r="AL448" s="36">
        <f aca="true" t="shared" si="30" ref="AL448:AL482">SUM(F448:AJ448)</f>
        <v>0</v>
      </c>
      <c r="AM448" s="32"/>
    </row>
    <row r="449" spans="2:39" ht="15">
      <c r="B449" s="30"/>
      <c r="C449" s="34" t="s">
        <v>55</v>
      </c>
      <c r="D449" s="36" t="s">
        <v>70</v>
      </c>
      <c r="E449" s="36" t="s">
        <v>72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0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/>
      <c r="AI449" s="36"/>
      <c r="AJ449" s="36"/>
      <c r="AK449" s="36"/>
      <c r="AL449" s="36">
        <f t="shared" si="30"/>
        <v>0</v>
      </c>
      <c r="AM449" s="32"/>
    </row>
    <row r="450" spans="2:39" ht="15">
      <c r="B450" s="30"/>
      <c r="C450" s="34" t="s">
        <v>55</v>
      </c>
      <c r="D450" s="36" t="s">
        <v>70</v>
      </c>
      <c r="E450" s="36" t="s">
        <v>97</v>
      </c>
      <c r="F450" s="36">
        <v>64</v>
      </c>
      <c r="G450" s="36">
        <v>62</v>
      </c>
      <c r="H450" s="36">
        <v>60</v>
      </c>
      <c r="I450" s="36">
        <v>60</v>
      </c>
      <c r="J450" s="36">
        <v>60</v>
      </c>
      <c r="K450" s="36">
        <v>64</v>
      </c>
      <c r="L450" s="36">
        <v>64</v>
      </c>
      <c r="M450" s="36">
        <v>62</v>
      </c>
      <c r="N450" s="36">
        <v>57</v>
      </c>
      <c r="O450" s="36">
        <v>41</v>
      </c>
      <c r="P450" s="36">
        <v>46</v>
      </c>
      <c r="Q450" s="36">
        <v>41</v>
      </c>
      <c r="R450" s="36">
        <v>47</v>
      </c>
      <c r="S450" s="36">
        <v>58</v>
      </c>
      <c r="T450" s="36">
        <v>54</v>
      </c>
      <c r="U450" s="36">
        <v>48</v>
      </c>
      <c r="V450" s="36">
        <v>47</v>
      </c>
      <c r="W450" s="36">
        <v>47</v>
      </c>
      <c r="X450" s="36">
        <v>47</v>
      </c>
      <c r="Y450" s="36">
        <v>47</v>
      </c>
      <c r="Z450" s="36">
        <v>52</v>
      </c>
      <c r="AA450" s="36">
        <v>51</v>
      </c>
      <c r="AB450" s="36">
        <v>52</v>
      </c>
      <c r="AC450" s="36">
        <v>46</v>
      </c>
      <c r="AD450" s="36">
        <v>52</v>
      </c>
      <c r="AE450" s="36">
        <v>50</v>
      </c>
      <c r="AF450" s="36">
        <v>59</v>
      </c>
      <c r="AG450" s="36">
        <v>55</v>
      </c>
      <c r="AH450" s="36"/>
      <c r="AI450" s="36"/>
      <c r="AJ450" s="36"/>
      <c r="AK450" s="36"/>
      <c r="AL450" s="36">
        <f t="shared" si="30"/>
        <v>1493</v>
      </c>
      <c r="AM450" s="32"/>
    </row>
    <row r="451" spans="2:39" ht="15">
      <c r="B451" s="30"/>
      <c r="C451" s="34" t="s">
        <v>55</v>
      </c>
      <c r="D451" s="36" t="s">
        <v>70</v>
      </c>
      <c r="E451" s="36" t="s">
        <v>73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/>
      <c r="AI451" s="36"/>
      <c r="AJ451" s="36"/>
      <c r="AK451" s="36"/>
      <c r="AL451" s="36">
        <f t="shared" si="30"/>
        <v>0</v>
      </c>
      <c r="AM451" s="32"/>
    </row>
    <row r="452" spans="2:39" ht="15">
      <c r="B452" s="30"/>
      <c r="C452" s="34" t="s">
        <v>55</v>
      </c>
      <c r="D452" s="36" t="s">
        <v>70</v>
      </c>
      <c r="E452" s="36" t="s">
        <v>74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0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/>
      <c r="AI452" s="36"/>
      <c r="AJ452" s="36"/>
      <c r="AK452" s="36"/>
      <c r="AL452" s="36">
        <f t="shared" si="30"/>
        <v>0</v>
      </c>
      <c r="AM452" s="32"/>
    </row>
    <row r="453" spans="2:39" ht="15">
      <c r="B453" s="30"/>
      <c r="C453" s="34" t="s">
        <v>55</v>
      </c>
      <c r="D453" s="36" t="s">
        <v>70</v>
      </c>
      <c r="E453" s="36" t="s">
        <v>98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v>0</v>
      </c>
      <c r="X453" s="36">
        <v>0</v>
      </c>
      <c r="Y453" s="36">
        <v>0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/>
      <c r="AI453" s="36"/>
      <c r="AJ453" s="36"/>
      <c r="AK453" s="36"/>
      <c r="AL453" s="36">
        <f t="shared" si="30"/>
        <v>0</v>
      </c>
      <c r="AM453" s="32"/>
    </row>
    <row r="454" spans="2:39" ht="15">
      <c r="B454" s="30"/>
      <c r="C454" s="34" t="s">
        <v>55</v>
      </c>
      <c r="D454" s="36" t="s">
        <v>70</v>
      </c>
      <c r="E454" s="36" t="s">
        <v>75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/>
      <c r="AI454" s="36"/>
      <c r="AJ454" s="36"/>
      <c r="AK454" s="36"/>
      <c r="AL454" s="36">
        <f t="shared" si="30"/>
        <v>0</v>
      </c>
      <c r="AM454" s="32"/>
    </row>
    <row r="455" spans="2:39" ht="15">
      <c r="B455" s="30"/>
      <c r="C455" s="34" t="s">
        <v>55</v>
      </c>
      <c r="D455" s="36" t="s">
        <v>70</v>
      </c>
      <c r="E455" s="36" t="s">
        <v>76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v>0</v>
      </c>
      <c r="X455" s="36">
        <v>0</v>
      </c>
      <c r="Y455" s="36">
        <v>0</v>
      </c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/>
      <c r="AI455" s="36"/>
      <c r="AJ455" s="36"/>
      <c r="AK455" s="36"/>
      <c r="AL455" s="36">
        <f t="shared" si="30"/>
        <v>0</v>
      </c>
      <c r="AM455" s="32"/>
    </row>
    <row r="456" spans="2:39" ht="15">
      <c r="B456" s="30"/>
      <c r="C456" s="34" t="s">
        <v>55</v>
      </c>
      <c r="D456" s="36" t="s">
        <v>70</v>
      </c>
      <c r="E456" s="36" t="s">
        <v>99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/>
      <c r="AI456" s="36"/>
      <c r="AJ456" s="36"/>
      <c r="AK456" s="36"/>
      <c r="AL456" s="36">
        <f t="shared" si="30"/>
        <v>0</v>
      </c>
      <c r="AM456" s="32"/>
    </row>
    <row r="457" spans="2:39" ht="15">
      <c r="B457" s="30"/>
      <c r="C457" s="34" t="s">
        <v>55</v>
      </c>
      <c r="D457" s="36" t="s">
        <v>70</v>
      </c>
      <c r="E457" s="36" t="s">
        <v>77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v>0</v>
      </c>
      <c r="X457" s="36">
        <v>0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0</v>
      </c>
      <c r="AH457" s="36"/>
      <c r="AI457" s="36"/>
      <c r="AJ457" s="36"/>
      <c r="AK457" s="36"/>
      <c r="AL457" s="36">
        <f t="shared" si="30"/>
        <v>0</v>
      </c>
      <c r="AM457" s="32"/>
    </row>
    <row r="458" spans="2:39" ht="15">
      <c r="B458" s="30"/>
      <c r="C458" s="34" t="s">
        <v>55</v>
      </c>
      <c r="D458" s="36" t="s">
        <v>70</v>
      </c>
      <c r="E458" s="36" t="s">
        <v>78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6">
        <v>0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0</v>
      </c>
      <c r="AH458" s="36"/>
      <c r="AI458" s="36"/>
      <c r="AJ458" s="36"/>
      <c r="AK458" s="36"/>
      <c r="AL458" s="36">
        <f t="shared" si="30"/>
        <v>0</v>
      </c>
      <c r="AM458" s="32"/>
    </row>
    <row r="459" spans="2:39" ht="15">
      <c r="B459" s="30"/>
      <c r="C459" s="34" t="s">
        <v>55</v>
      </c>
      <c r="D459" s="36" t="s">
        <v>70</v>
      </c>
      <c r="E459" s="36" t="s">
        <v>79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/>
      <c r="AI459" s="36"/>
      <c r="AJ459" s="36"/>
      <c r="AK459" s="36"/>
      <c r="AL459" s="36">
        <f t="shared" si="30"/>
        <v>0</v>
      </c>
      <c r="AM459" s="32"/>
    </row>
    <row r="460" spans="2:39" ht="15">
      <c r="B460" s="30"/>
      <c r="C460" s="34" t="s">
        <v>55</v>
      </c>
      <c r="D460" s="36" t="s">
        <v>70</v>
      </c>
      <c r="E460" s="36" t="s">
        <v>80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0</v>
      </c>
      <c r="V460" s="36">
        <v>0</v>
      </c>
      <c r="W460" s="36">
        <v>0</v>
      </c>
      <c r="X460" s="36">
        <v>0</v>
      </c>
      <c r="Y460" s="36">
        <v>0</v>
      </c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0</v>
      </c>
      <c r="AF460" s="36">
        <v>0</v>
      </c>
      <c r="AG460" s="36">
        <v>0</v>
      </c>
      <c r="AH460" s="36"/>
      <c r="AI460" s="36"/>
      <c r="AJ460" s="36"/>
      <c r="AK460" s="36"/>
      <c r="AL460" s="36">
        <f t="shared" si="30"/>
        <v>0</v>
      </c>
      <c r="AM460" s="32"/>
    </row>
    <row r="461" spans="2:39" ht="15">
      <c r="B461" s="30"/>
      <c r="C461" s="34" t="s">
        <v>55</v>
      </c>
      <c r="D461" s="36" t="s">
        <v>70</v>
      </c>
      <c r="E461" s="36" t="s">
        <v>100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/>
      <c r="AI461" s="36"/>
      <c r="AJ461" s="36"/>
      <c r="AK461" s="36"/>
      <c r="AL461" s="36">
        <f t="shared" si="30"/>
        <v>0</v>
      </c>
      <c r="AM461" s="32"/>
    </row>
    <row r="462" spans="2:39" ht="15">
      <c r="B462" s="30"/>
      <c r="C462" s="34" t="s">
        <v>55</v>
      </c>
      <c r="D462" s="36" t="s">
        <v>70</v>
      </c>
      <c r="E462" s="36" t="s">
        <v>81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0</v>
      </c>
      <c r="X462" s="36">
        <v>0</v>
      </c>
      <c r="Y462" s="36">
        <v>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/>
      <c r="AI462" s="36"/>
      <c r="AJ462" s="36"/>
      <c r="AK462" s="36"/>
      <c r="AL462" s="36">
        <f t="shared" si="30"/>
        <v>0</v>
      </c>
      <c r="AM462" s="32"/>
    </row>
    <row r="463" spans="2:39" ht="15">
      <c r="B463" s="30"/>
      <c r="C463" s="34" t="s">
        <v>55</v>
      </c>
      <c r="D463" s="36" t="s">
        <v>70</v>
      </c>
      <c r="E463" s="36" t="s">
        <v>101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  <c r="Z463" s="36">
        <v>0</v>
      </c>
      <c r="AA463" s="36">
        <v>0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/>
      <c r="AI463" s="36"/>
      <c r="AJ463" s="36"/>
      <c r="AK463" s="36"/>
      <c r="AL463" s="36">
        <f t="shared" si="30"/>
        <v>0</v>
      </c>
      <c r="AM463" s="32"/>
    </row>
    <row r="464" spans="2:39" ht="15">
      <c r="B464" s="30"/>
      <c r="C464" s="34" t="s">
        <v>55</v>
      </c>
      <c r="D464" s="36" t="s">
        <v>70</v>
      </c>
      <c r="E464" s="36" t="s">
        <v>82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/>
      <c r="AI464" s="36"/>
      <c r="AJ464" s="36"/>
      <c r="AK464" s="36"/>
      <c r="AL464" s="36">
        <f t="shared" si="30"/>
        <v>0</v>
      </c>
      <c r="AM464" s="32"/>
    </row>
    <row r="465" spans="2:39" ht="15">
      <c r="B465" s="30"/>
      <c r="C465" s="34" t="s">
        <v>55</v>
      </c>
      <c r="D465" s="36" t="s">
        <v>70</v>
      </c>
      <c r="E465" s="36" t="s">
        <v>102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/>
      <c r="AI465" s="36"/>
      <c r="AJ465" s="36"/>
      <c r="AK465" s="36"/>
      <c r="AL465" s="36">
        <f t="shared" si="30"/>
        <v>0</v>
      </c>
      <c r="AM465" s="32"/>
    </row>
    <row r="466" spans="2:39" ht="15">
      <c r="B466" s="30"/>
      <c r="C466" s="34" t="s">
        <v>55</v>
      </c>
      <c r="D466" s="36" t="s">
        <v>71</v>
      </c>
      <c r="E466" s="36" t="s">
        <v>72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/>
      <c r="AI466" s="36"/>
      <c r="AJ466" s="36"/>
      <c r="AK466" s="36"/>
      <c r="AL466" s="36">
        <f t="shared" si="30"/>
        <v>0</v>
      </c>
      <c r="AM466" s="32"/>
    </row>
    <row r="467" spans="2:39" ht="15">
      <c r="B467" s="30"/>
      <c r="C467" s="34" t="s">
        <v>55</v>
      </c>
      <c r="D467" s="36" t="s">
        <v>71</v>
      </c>
      <c r="E467" s="36" t="s">
        <v>97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/>
      <c r="AI467" s="36"/>
      <c r="AJ467" s="36"/>
      <c r="AK467" s="36"/>
      <c r="AL467" s="36">
        <f t="shared" si="30"/>
        <v>0</v>
      </c>
      <c r="AM467" s="32"/>
    </row>
    <row r="468" spans="2:39" ht="15">
      <c r="B468" s="30"/>
      <c r="C468" s="34" t="s">
        <v>55</v>
      </c>
      <c r="D468" s="36" t="s">
        <v>71</v>
      </c>
      <c r="E468" s="36" t="s">
        <v>73</v>
      </c>
      <c r="F468" s="36">
        <v>23</v>
      </c>
      <c r="G468" s="36">
        <v>22</v>
      </c>
      <c r="H468" s="36">
        <v>22</v>
      </c>
      <c r="I468" s="36">
        <v>22</v>
      </c>
      <c r="J468" s="36">
        <v>22</v>
      </c>
      <c r="K468" s="36">
        <v>23</v>
      </c>
      <c r="L468" s="36">
        <v>24</v>
      </c>
      <c r="M468" s="36">
        <v>24</v>
      </c>
      <c r="N468" s="36">
        <v>22</v>
      </c>
      <c r="O468" s="36">
        <v>16</v>
      </c>
      <c r="P468" s="36">
        <v>18</v>
      </c>
      <c r="Q468" s="36">
        <v>16</v>
      </c>
      <c r="R468" s="36">
        <v>18</v>
      </c>
      <c r="S468" s="36">
        <v>23</v>
      </c>
      <c r="T468" s="36">
        <v>22</v>
      </c>
      <c r="U468" s="36">
        <v>19</v>
      </c>
      <c r="V468" s="36">
        <v>19</v>
      </c>
      <c r="W468" s="36">
        <v>19</v>
      </c>
      <c r="X468" s="36">
        <v>19</v>
      </c>
      <c r="Y468" s="36">
        <v>19</v>
      </c>
      <c r="Z468" s="36">
        <v>21</v>
      </c>
      <c r="AA468" s="36">
        <v>21</v>
      </c>
      <c r="AB468" s="36">
        <v>21</v>
      </c>
      <c r="AC468" s="36">
        <v>19</v>
      </c>
      <c r="AD468" s="36">
        <v>21</v>
      </c>
      <c r="AE468" s="36">
        <v>20</v>
      </c>
      <c r="AF468" s="36">
        <v>24</v>
      </c>
      <c r="AG468" s="36">
        <v>22</v>
      </c>
      <c r="AH468" s="36"/>
      <c r="AI468" s="36"/>
      <c r="AJ468" s="36"/>
      <c r="AK468" s="36"/>
      <c r="AL468" s="36">
        <f t="shared" si="30"/>
        <v>581</v>
      </c>
      <c r="AM468" s="32"/>
    </row>
    <row r="469" spans="2:39" ht="15">
      <c r="B469" s="30"/>
      <c r="C469" s="34" t="s">
        <v>55</v>
      </c>
      <c r="D469" s="36" t="s">
        <v>71</v>
      </c>
      <c r="E469" s="36" t="s">
        <v>74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0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v>0</v>
      </c>
      <c r="AH469" s="36"/>
      <c r="AI469" s="36"/>
      <c r="AJ469" s="36"/>
      <c r="AK469" s="36"/>
      <c r="AL469" s="36">
        <f t="shared" si="30"/>
        <v>0</v>
      </c>
      <c r="AM469" s="32"/>
    </row>
    <row r="470" spans="2:39" ht="15">
      <c r="B470" s="30"/>
      <c r="C470" s="34" t="s">
        <v>55</v>
      </c>
      <c r="D470" s="36" t="s">
        <v>71</v>
      </c>
      <c r="E470" s="36" t="s">
        <v>98</v>
      </c>
      <c r="F470" s="36">
        <v>181</v>
      </c>
      <c r="G470" s="36">
        <v>173</v>
      </c>
      <c r="H470" s="36">
        <v>168</v>
      </c>
      <c r="I470" s="36">
        <v>168</v>
      </c>
      <c r="J470" s="36">
        <v>167</v>
      </c>
      <c r="K470" s="36">
        <v>179</v>
      </c>
      <c r="L470" s="36">
        <v>181</v>
      </c>
      <c r="M470" s="36">
        <v>175</v>
      </c>
      <c r="N470" s="36">
        <v>163</v>
      </c>
      <c r="O470" s="36">
        <v>116</v>
      </c>
      <c r="P470" s="36">
        <v>130</v>
      </c>
      <c r="Q470" s="36">
        <v>116</v>
      </c>
      <c r="R470" s="36">
        <v>131</v>
      </c>
      <c r="S470" s="36">
        <v>166</v>
      </c>
      <c r="T470" s="36">
        <v>155</v>
      </c>
      <c r="U470" s="36">
        <v>136</v>
      </c>
      <c r="V470" s="36">
        <v>133</v>
      </c>
      <c r="W470" s="36">
        <v>135</v>
      </c>
      <c r="X470" s="36">
        <v>132</v>
      </c>
      <c r="Y470" s="36">
        <v>133</v>
      </c>
      <c r="Z470" s="36">
        <v>150</v>
      </c>
      <c r="AA470" s="36">
        <v>144</v>
      </c>
      <c r="AB470" s="36">
        <v>150</v>
      </c>
      <c r="AC470" s="36">
        <v>131</v>
      </c>
      <c r="AD470" s="36">
        <v>148</v>
      </c>
      <c r="AE470" s="36">
        <v>144</v>
      </c>
      <c r="AF470" s="36">
        <v>169</v>
      </c>
      <c r="AG470" s="36">
        <v>157</v>
      </c>
      <c r="AH470" s="36"/>
      <c r="AI470" s="36"/>
      <c r="AJ470" s="36"/>
      <c r="AK470" s="36"/>
      <c r="AL470" s="36">
        <f t="shared" si="30"/>
        <v>4231</v>
      </c>
      <c r="AM470" s="32"/>
    </row>
    <row r="471" spans="2:39" ht="15">
      <c r="B471" s="30"/>
      <c r="C471" s="34" t="s">
        <v>55</v>
      </c>
      <c r="D471" s="36" t="s">
        <v>71</v>
      </c>
      <c r="E471" s="36" t="s">
        <v>75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/>
      <c r="AI471" s="36"/>
      <c r="AJ471" s="36"/>
      <c r="AK471" s="36"/>
      <c r="AL471" s="36">
        <f t="shared" si="30"/>
        <v>0</v>
      </c>
      <c r="AM471" s="32"/>
    </row>
    <row r="472" spans="2:39" ht="15">
      <c r="B472" s="30"/>
      <c r="C472" s="34" t="s">
        <v>55</v>
      </c>
      <c r="D472" s="36" t="s">
        <v>71</v>
      </c>
      <c r="E472" s="36" t="s">
        <v>76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0</v>
      </c>
      <c r="AG472" s="36">
        <v>0</v>
      </c>
      <c r="AH472" s="36"/>
      <c r="AI472" s="36"/>
      <c r="AJ472" s="36"/>
      <c r="AK472" s="36"/>
      <c r="AL472" s="36">
        <f t="shared" si="30"/>
        <v>0</v>
      </c>
      <c r="AM472" s="32"/>
    </row>
    <row r="473" spans="2:39" ht="15">
      <c r="B473" s="30"/>
      <c r="C473" s="34" t="s">
        <v>55</v>
      </c>
      <c r="D473" s="36" t="s">
        <v>71</v>
      </c>
      <c r="E473" s="36" t="s">
        <v>99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0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0</v>
      </c>
      <c r="AH473" s="36"/>
      <c r="AI473" s="36"/>
      <c r="AJ473" s="36"/>
      <c r="AK473" s="36"/>
      <c r="AL473" s="36">
        <f t="shared" si="30"/>
        <v>0</v>
      </c>
      <c r="AM473" s="32"/>
    </row>
    <row r="474" spans="2:39" ht="15">
      <c r="B474" s="30"/>
      <c r="C474" s="34" t="s">
        <v>55</v>
      </c>
      <c r="D474" s="36" t="s">
        <v>71</v>
      </c>
      <c r="E474" s="36" t="s">
        <v>77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0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/>
      <c r="AI474" s="36"/>
      <c r="AJ474" s="36"/>
      <c r="AK474" s="36"/>
      <c r="AL474" s="36">
        <f t="shared" si="30"/>
        <v>0</v>
      </c>
      <c r="AM474" s="32"/>
    </row>
    <row r="475" spans="2:39" ht="15">
      <c r="B475" s="30"/>
      <c r="C475" s="34" t="s">
        <v>55</v>
      </c>
      <c r="D475" s="36" t="s">
        <v>71</v>
      </c>
      <c r="E475" s="36" t="s">
        <v>78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6"/>
      <c r="AI475" s="36"/>
      <c r="AJ475" s="36"/>
      <c r="AK475" s="36"/>
      <c r="AL475" s="36">
        <f t="shared" si="30"/>
        <v>0</v>
      </c>
      <c r="AM475" s="32"/>
    </row>
    <row r="476" spans="2:39" ht="15">
      <c r="B476" s="30"/>
      <c r="C476" s="34" t="s">
        <v>55</v>
      </c>
      <c r="D476" s="36" t="s">
        <v>71</v>
      </c>
      <c r="E476" s="36" t="s">
        <v>79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6">
        <v>0</v>
      </c>
      <c r="Y476" s="36">
        <v>0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36">
        <v>0</v>
      </c>
      <c r="AG476" s="36">
        <v>0</v>
      </c>
      <c r="AH476" s="36"/>
      <c r="AI476" s="36"/>
      <c r="AJ476" s="36"/>
      <c r="AK476" s="36"/>
      <c r="AL476" s="36">
        <f t="shared" si="30"/>
        <v>0</v>
      </c>
      <c r="AM476" s="32"/>
    </row>
    <row r="477" spans="2:39" ht="15">
      <c r="B477" s="30"/>
      <c r="C477" s="34" t="s">
        <v>55</v>
      </c>
      <c r="D477" s="36" t="s">
        <v>71</v>
      </c>
      <c r="E477" s="36" t="s">
        <v>80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  <c r="AH477" s="36"/>
      <c r="AI477" s="36"/>
      <c r="AJ477" s="36"/>
      <c r="AK477" s="36"/>
      <c r="AL477" s="36">
        <f t="shared" si="30"/>
        <v>0</v>
      </c>
      <c r="AM477" s="32"/>
    </row>
    <row r="478" spans="2:39" ht="15">
      <c r="B478" s="30"/>
      <c r="C478" s="34" t="s">
        <v>55</v>
      </c>
      <c r="D478" s="36" t="s">
        <v>71</v>
      </c>
      <c r="E478" s="36" t="s">
        <v>100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36">
        <v>0</v>
      </c>
      <c r="AG478" s="36">
        <v>0</v>
      </c>
      <c r="AH478" s="36"/>
      <c r="AI478" s="36"/>
      <c r="AJ478" s="36"/>
      <c r="AK478" s="36"/>
      <c r="AL478" s="36">
        <f t="shared" si="30"/>
        <v>0</v>
      </c>
      <c r="AM478" s="32"/>
    </row>
    <row r="479" spans="2:39" ht="15">
      <c r="B479" s="30"/>
      <c r="C479" s="34" t="s">
        <v>55</v>
      </c>
      <c r="D479" s="36" t="s">
        <v>71</v>
      </c>
      <c r="E479" s="36" t="s">
        <v>81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36">
        <v>0</v>
      </c>
      <c r="AG479" s="36">
        <v>0</v>
      </c>
      <c r="AH479" s="36"/>
      <c r="AI479" s="36"/>
      <c r="AJ479" s="36"/>
      <c r="AK479" s="36"/>
      <c r="AL479" s="36">
        <f t="shared" si="30"/>
        <v>0</v>
      </c>
      <c r="AM479" s="32"/>
    </row>
    <row r="480" spans="2:39" ht="15">
      <c r="B480" s="30"/>
      <c r="C480" s="34" t="s">
        <v>55</v>
      </c>
      <c r="D480" s="36" t="s">
        <v>71</v>
      </c>
      <c r="E480" s="36" t="s">
        <v>101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v>0</v>
      </c>
      <c r="AH480" s="36"/>
      <c r="AI480" s="36"/>
      <c r="AJ480" s="36"/>
      <c r="AK480" s="36"/>
      <c r="AL480" s="36">
        <f t="shared" si="30"/>
        <v>0</v>
      </c>
      <c r="AM480" s="32"/>
    </row>
    <row r="481" spans="2:39" ht="15">
      <c r="B481" s="30"/>
      <c r="C481" s="34" t="s">
        <v>55</v>
      </c>
      <c r="D481" s="36" t="s">
        <v>71</v>
      </c>
      <c r="E481" s="36" t="s">
        <v>82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0</v>
      </c>
      <c r="Z481" s="36">
        <v>0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  <c r="AH481" s="36"/>
      <c r="AI481" s="36"/>
      <c r="AJ481" s="36"/>
      <c r="AK481" s="36"/>
      <c r="AL481" s="36">
        <f t="shared" si="30"/>
        <v>0</v>
      </c>
      <c r="AM481" s="32"/>
    </row>
    <row r="482" spans="2:39" ht="15">
      <c r="B482" s="30"/>
      <c r="C482" s="34" t="s">
        <v>55</v>
      </c>
      <c r="D482" s="36" t="s">
        <v>71</v>
      </c>
      <c r="E482" s="36" t="s">
        <v>102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/>
      <c r="AI482" s="36"/>
      <c r="AJ482" s="36"/>
      <c r="AK482" s="36"/>
      <c r="AL482" s="36">
        <f t="shared" si="30"/>
        <v>0</v>
      </c>
      <c r="AM482" s="32"/>
    </row>
    <row r="483" spans="2:39" ht="15">
      <c r="B483" s="30"/>
      <c r="C483" s="33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2"/>
    </row>
    <row r="484" spans="2:39" ht="15">
      <c r="B484" s="30"/>
      <c r="C484" s="39"/>
      <c r="D484" s="23"/>
      <c r="E484" s="24" t="s">
        <v>64</v>
      </c>
      <c r="F484" s="25">
        <f aca="true" t="shared" si="31" ref="F484:AJ484">SUM(F448:F482)</f>
        <v>268</v>
      </c>
      <c r="G484" s="25">
        <f t="shared" si="31"/>
        <v>257</v>
      </c>
      <c r="H484" s="25">
        <f t="shared" si="31"/>
        <v>250</v>
      </c>
      <c r="I484" s="25">
        <f t="shared" si="31"/>
        <v>250</v>
      </c>
      <c r="J484" s="25">
        <f t="shared" si="31"/>
        <v>249</v>
      </c>
      <c r="K484" s="25">
        <f t="shared" si="31"/>
        <v>266</v>
      </c>
      <c r="L484" s="25">
        <f t="shared" si="31"/>
        <v>269</v>
      </c>
      <c r="M484" s="25">
        <f t="shared" si="31"/>
        <v>261</v>
      </c>
      <c r="N484" s="25">
        <f t="shared" si="31"/>
        <v>242</v>
      </c>
      <c r="O484" s="25">
        <f t="shared" si="31"/>
        <v>173</v>
      </c>
      <c r="P484" s="25">
        <f t="shared" si="31"/>
        <v>194</v>
      </c>
      <c r="Q484" s="25">
        <f t="shared" si="31"/>
        <v>173</v>
      </c>
      <c r="R484" s="25">
        <f t="shared" si="31"/>
        <v>196</v>
      </c>
      <c r="S484" s="25">
        <f t="shared" si="31"/>
        <v>247</v>
      </c>
      <c r="T484" s="25">
        <f t="shared" si="31"/>
        <v>231</v>
      </c>
      <c r="U484" s="25">
        <f t="shared" si="31"/>
        <v>203</v>
      </c>
      <c r="V484" s="25">
        <f t="shared" si="31"/>
        <v>199</v>
      </c>
      <c r="W484" s="25">
        <f t="shared" si="31"/>
        <v>201</v>
      </c>
      <c r="X484" s="25">
        <f t="shared" si="31"/>
        <v>198</v>
      </c>
      <c r="Y484" s="25">
        <f t="shared" si="31"/>
        <v>199</v>
      </c>
      <c r="Z484" s="25">
        <f t="shared" si="31"/>
        <v>223</v>
      </c>
      <c r="AA484" s="25">
        <f t="shared" si="31"/>
        <v>216</v>
      </c>
      <c r="AB484" s="25">
        <f t="shared" si="31"/>
        <v>223</v>
      </c>
      <c r="AC484" s="25">
        <f t="shared" si="31"/>
        <v>196</v>
      </c>
      <c r="AD484" s="25">
        <f t="shared" si="31"/>
        <v>221</v>
      </c>
      <c r="AE484" s="25">
        <f t="shared" si="31"/>
        <v>214</v>
      </c>
      <c r="AF484" s="25">
        <f t="shared" si="31"/>
        <v>252</v>
      </c>
      <c r="AG484" s="25">
        <f t="shared" si="31"/>
        <v>234</v>
      </c>
      <c r="AH484" s="25">
        <f t="shared" si="31"/>
        <v>0</v>
      </c>
      <c r="AI484" s="25">
        <f t="shared" si="31"/>
        <v>0</v>
      </c>
      <c r="AJ484" s="25">
        <f t="shared" si="31"/>
        <v>0</v>
      </c>
      <c r="AK484" s="25"/>
      <c r="AL484" s="25">
        <f>SUM(AL448:AL482)</f>
        <v>6305</v>
      </c>
      <c r="AM484" s="32"/>
    </row>
    <row r="485" spans="2:39" ht="13.5" thickBot="1">
      <c r="B485" s="40"/>
      <c r="C485" s="41"/>
      <c r="D485" s="41"/>
      <c r="E485" s="41"/>
      <c r="F485" s="42">
        <f>IF(F445=F484,"",F445-F484)</f>
      </c>
      <c r="G485" s="42">
        <f aca="true" t="shared" si="32" ref="G485:AJ485">IF(G445=G484,"",G445-G484)</f>
      </c>
      <c r="H485" s="42">
        <f t="shared" si="32"/>
      </c>
      <c r="I485" s="42">
        <f t="shared" si="32"/>
      </c>
      <c r="J485" s="42">
        <f t="shared" si="32"/>
      </c>
      <c r="K485" s="42">
        <f t="shared" si="32"/>
      </c>
      <c r="L485" s="42">
        <f t="shared" si="32"/>
      </c>
      <c r="M485" s="42">
        <f t="shared" si="32"/>
      </c>
      <c r="N485" s="42">
        <f t="shared" si="32"/>
      </c>
      <c r="O485" s="42">
        <f t="shared" si="32"/>
      </c>
      <c r="P485" s="42">
        <f t="shared" si="32"/>
      </c>
      <c r="Q485" s="42">
        <f t="shared" si="32"/>
      </c>
      <c r="R485" s="42">
        <f t="shared" si="32"/>
      </c>
      <c r="S485" s="42">
        <f t="shared" si="32"/>
      </c>
      <c r="T485" s="42">
        <f t="shared" si="32"/>
      </c>
      <c r="U485" s="42">
        <f t="shared" si="32"/>
      </c>
      <c r="V485" s="42">
        <f t="shared" si="32"/>
      </c>
      <c r="W485" s="42">
        <f t="shared" si="32"/>
      </c>
      <c r="X485" s="42">
        <f t="shared" si="32"/>
      </c>
      <c r="Y485" s="42">
        <f t="shared" si="32"/>
      </c>
      <c r="Z485" s="42">
        <f t="shared" si="32"/>
      </c>
      <c r="AA485" s="42">
        <f t="shared" si="32"/>
      </c>
      <c r="AB485" s="42">
        <f t="shared" si="32"/>
      </c>
      <c r="AC485" s="42">
        <f t="shared" si="32"/>
      </c>
      <c r="AD485" s="42">
        <f t="shared" si="32"/>
      </c>
      <c r="AE485" s="42">
        <f t="shared" si="32"/>
      </c>
      <c r="AF485" s="42">
        <f t="shared" si="32"/>
      </c>
      <c r="AG485" s="42">
        <f t="shared" si="32"/>
      </c>
      <c r="AH485" s="42">
        <f t="shared" si="32"/>
      </c>
      <c r="AI485" s="42">
        <f t="shared" si="32"/>
      </c>
      <c r="AJ485" s="42">
        <f t="shared" si="32"/>
      </c>
      <c r="AK485" s="41"/>
      <c r="AL485" s="41"/>
      <c r="AM485" s="43"/>
    </row>
    <row r="486" spans="6:36" ht="14.25" thickBot="1" thickTop="1"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</row>
    <row r="487" spans="2:39" ht="13.5" thickTop="1"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9"/>
    </row>
    <row r="488" spans="2:39" ht="15">
      <c r="B488" s="30"/>
      <c r="C488" s="23" t="s">
        <v>84</v>
      </c>
      <c r="D488" s="23"/>
      <c r="E488" s="23"/>
      <c r="F488" s="31">
        <v>42036.25</v>
      </c>
      <c r="G488" s="31">
        <v>42037</v>
      </c>
      <c r="H488" s="31">
        <v>42038</v>
      </c>
      <c r="I488" s="31">
        <v>42039</v>
      </c>
      <c r="J488" s="31">
        <v>42040</v>
      </c>
      <c r="K488" s="31">
        <v>42041</v>
      </c>
      <c r="L488" s="31">
        <v>42042</v>
      </c>
      <c r="M488" s="31">
        <v>42043</v>
      </c>
      <c r="N488" s="31">
        <v>42044</v>
      </c>
      <c r="O488" s="31">
        <v>42045</v>
      </c>
      <c r="P488" s="31">
        <v>42046</v>
      </c>
      <c r="Q488" s="31">
        <v>42047</v>
      </c>
      <c r="R488" s="31">
        <v>42048</v>
      </c>
      <c r="S488" s="31">
        <v>42049</v>
      </c>
      <c r="T488" s="31">
        <v>42050</v>
      </c>
      <c r="U488" s="31">
        <v>42051</v>
      </c>
      <c r="V488" s="31">
        <v>42052</v>
      </c>
      <c r="W488" s="31">
        <v>42053</v>
      </c>
      <c r="X488" s="31">
        <v>42054</v>
      </c>
      <c r="Y488" s="31">
        <v>42055</v>
      </c>
      <c r="Z488" s="31">
        <v>42056</v>
      </c>
      <c r="AA488" s="31">
        <v>42057</v>
      </c>
      <c r="AB488" s="31">
        <v>42058</v>
      </c>
      <c r="AC488" s="31">
        <v>42059</v>
      </c>
      <c r="AD488" s="31">
        <v>42060</v>
      </c>
      <c r="AE488" s="31">
        <v>42061</v>
      </c>
      <c r="AF488" s="31">
        <v>42062</v>
      </c>
      <c r="AG488" s="31">
        <v>42063</v>
      </c>
      <c r="AH488" s="31"/>
      <c r="AI488" s="31"/>
      <c r="AJ488" s="31"/>
      <c r="AK488" s="23"/>
      <c r="AL488" s="23" t="s">
        <v>64</v>
      </c>
      <c r="AM488" s="32"/>
    </row>
    <row r="489" spans="2:39" ht="18">
      <c r="B489" s="30"/>
      <c r="C489" s="33" t="s">
        <v>90</v>
      </c>
      <c r="D489" s="34"/>
      <c r="E489" s="35" t="s">
        <v>65</v>
      </c>
      <c r="F489" s="36">
        <v>4797</v>
      </c>
      <c r="G489" s="36">
        <v>4492</v>
      </c>
      <c r="H489" s="36">
        <v>4659</v>
      </c>
      <c r="I489" s="36">
        <v>4446</v>
      </c>
      <c r="J489" s="36">
        <v>4525</v>
      </c>
      <c r="K489" s="36">
        <v>5134</v>
      </c>
      <c r="L489" s="36">
        <v>5321</v>
      </c>
      <c r="M489" s="36">
        <v>4756</v>
      </c>
      <c r="N489" s="36">
        <v>3922</v>
      </c>
      <c r="O489" s="36">
        <v>3418</v>
      </c>
      <c r="P489" s="36">
        <v>3340</v>
      </c>
      <c r="Q489" s="36">
        <v>3717</v>
      </c>
      <c r="R489" s="36">
        <v>4404</v>
      </c>
      <c r="S489" s="36">
        <v>4936</v>
      </c>
      <c r="T489" s="36">
        <v>4301</v>
      </c>
      <c r="U489" s="36">
        <v>3910</v>
      </c>
      <c r="V489" s="36">
        <v>3632</v>
      </c>
      <c r="W489" s="36">
        <v>4051</v>
      </c>
      <c r="X489" s="36">
        <v>4637</v>
      </c>
      <c r="Y489" s="36">
        <v>4939</v>
      </c>
      <c r="Z489" s="36">
        <v>5050</v>
      </c>
      <c r="AA489" s="36">
        <v>4043</v>
      </c>
      <c r="AB489" s="36">
        <v>3567</v>
      </c>
      <c r="AC489" s="36">
        <v>3630</v>
      </c>
      <c r="AD489" s="36">
        <v>3562</v>
      </c>
      <c r="AE489" s="36">
        <v>3799</v>
      </c>
      <c r="AF489" s="36">
        <v>4486</v>
      </c>
      <c r="AG489" s="36">
        <v>4207</v>
      </c>
      <c r="AH489" s="36"/>
      <c r="AI489" s="36"/>
      <c r="AJ489" s="36"/>
      <c r="AK489" s="23"/>
      <c r="AL489" s="23">
        <f>SUM(F489:AJ489)</f>
        <v>119681</v>
      </c>
      <c r="AM489" s="32"/>
    </row>
    <row r="490" spans="2:39" ht="15">
      <c r="B490" s="30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32"/>
    </row>
    <row r="491" spans="2:39" ht="15">
      <c r="B491" s="30"/>
      <c r="C491" s="23" t="s">
        <v>83</v>
      </c>
      <c r="D491" s="23" t="s">
        <v>66</v>
      </c>
      <c r="E491" s="23" t="s">
        <v>67</v>
      </c>
      <c r="F491" s="31">
        <v>42036.25</v>
      </c>
      <c r="G491" s="31">
        <v>42037.25</v>
      </c>
      <c r="H491" s="31">
        <v>42038.25</v>
      </c>
      <c r="I491" s="31">
        <v>42039.25</v>
      </c>
      <c r="J491" s="31">
        <v>42040.25</v>
      </c>
      <c r="K491" s="31">
        <v>42041.25</v>
      </c>
      <c r="L491" s="31">
        <v>42042.25</v>
      </c>
      <c r="M491" s="31">
        <v>42043.25</v>
      </c>
      <c r="N491" s="31">
        <v>42044.25</v>
      </c>
      <c r="O491" s="31">
        <v>42045.25</v>
      </c>
      <c r="P491" s="31">
        <v>42046.25</v>
      </c>
      <c r="Q491" s="31">
        <v>42047.25</v>
      </c>
      <c r="R491" s="31">
        <v>42048.25</v>
      </c>
      <c r="S491" s="31">
        <v>42049.25</v>
      </c>
      <c r="T491" s="31">
        <v>42050.25</v>
      </c>
      <c r="U491" s="31">
        <v>42051.25</v>
      </c>
      <c r="V491" s="31">
        <v>42052.25</v>
      </c>
      <c r="W491" s="31">
        <v>42053.25</v>
      </c>
      <c r="X491" s="31">
        <v>42054.25</v>
      </c>
      <c r="Y491" s="31">
        <v>42055.25</v>
      </c>
      <c r="Z491" s="31">
        <v>42056.25</v>
      </c>
      <c r="AA491" s="31">
        <v>42057.25</v>
      </c>
      <c r="AB491" s="31">
        <v>42058.25</v>
      </c>
      <c r="AC491" s="31">
        <v>42059.25</v>
      </c>
      <c r="AD491" s="31">
        <v>42060.25</v>
      </c>
      <c r="AE491" s="31">
        <v>42061.25</v>
      </c>
      <c r="AF491" s="31">
        <v>42062.25</v>
      </c>
      <c r="AG491" s="31">
        <v>42063.25</v>
      </c>
      <c r="AH491" s="31"/>
      <c r="AI491" s="31"/>
      <c r="AJ491" s="31"/>
      <c r="AK491" s="23"/>
      <c r="AL491" s="23" t="s">
        <v>64</v>
      </c>
      <c r="AM491" s="32"/>
    </row>
    <row r="492" spans="2:39" ht="15">
      <c r="B492" s="30"/>
      <c r="C492" s="34" t="s">
        <v>56</v>
      </c>
      <c r="D492" s="37" t="s">
        <v>68</v>
      </c>
      <c r="E492" s="38" t="s">
        <v>69</v>
      </c>
      <c r="F492" s="36">
        <v>504</v>
      </c>
      <c r="G492" s="36">
        <v>785</v>
      </c>
      <c r="H492" s="36">
        <v>903</v>
      </c>
      <c r="I492" s="36">
        <v>912</v>
      </c>
      <c r="J492" s="36">
        <v>937</v>
      </c>
      <c r="K492" s="36">
        <v>975</v>
      </c>
      <c r="L492" s="36">
        <v>998</v>
      </c>
      <c r="M492" s="36">
        <v>1036</v>
      </c>
      <c r="N492" s="36">
        <v>818</v>
      </c>
      <c r="O492" s="36">
        <v>787</v>
      </c>
      <c r="P492" s="36">
        <v>771</v>
      </c>
      <c r="Q492" s="36">
        <v>868</v>
      </c>
      <c r="R492" s="36">
        <v>928</v>
      </c>
      <c r="S492" s="36">
        <v>1026</v>
      </c>
      <c r="T492" s="36">
        <v>905</v>
      </c>
      <c r="U492" s="36">
        <v>849</v>
      </c>
      <c r="V492" s="36">
        <v>777</v>
      </c>
      <c r="W492" s="36">
        <v>857</v>
      </c>
      <c r="X492" s="36">
        <v>972</v>
      </c>
      <c r="Y492" s="36">
        <v>968</v>
      </c>
      <c r="Z492" s="36">
        <v>1027</v>
      </c>
      <c r="AA492" s="36">
        <v>874</v>
      </c>
      <c r="AB492" s="36">
        <v>799</v>
      </c>
      <c r="AC492" s="36">
        <v>888</v>
      </c>
      <c r="AD492" s="36">
        <v>831</v>
      </c>
      <c r="AE492" s="36">
        <v>883</v>
      </c>
      <c r="AF492" s="36">
        <v>1009</v>
      </c>
      <c r="AG492" s="36">
        <v>864</v>
      </c>
      <c r="AH492" s="36"/>
      <c r="AI492" s="36"/>
      <c r="AJ492" s="36"/>
      <c r="AK492" s="36"/>
      <c r="AL492" s="36">
        <f aca="true" t="shared" si="33" ref="AL492:AL526">SUM(F492:AJ492)</f>
        <v>24751</v>
      </c>
      <c r="AM492" s="32"/>
    </row>
    <row r="493" spans="2:39" ht="15">
      <c r="B493" s="30"/>
      <c r="C493" s="34" t="s">
        <v>56</v>
      </c>
      <c r="D493" s="36" t="s">
        <v>70</v>
      </c>
      <c r="E493" s="36" t="s">
        <v>72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6">
        <v>0</v>
      </c>
      <c r="Y493" s="36">
        <v>0</v>
      </c>
      <c r="Z493" s="36">
        <v>0</v>
      </c>
      <c r="AA493" s="36">
        <v>0</v>
      </c>
      <c r="AB493" s="36">
        <v>0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  <c r="AH493" s="36"/>
      <c r="AI493" s="36"/>
      <c r="AJ493" s="36"/>
      <c r="AK493" s="36"/>
      <c r="AL493" s="36">
        <f t="shared" si="33"/>
        <v>0</v>
      </c>
      <c r="AM493" s="32"/>
    </row>
    <row r="494" spans="2:39" ht="15">
      <c r="B494" s="30"/>
      <c r="C494" s="34" t="s">
        <v>56</v>
      </c>
      <c r="D494" s="36" t="s">
        <v>70</v>
      </c>
      <c r="E494" s="36" t="s">
        <v>97</v>
      </c>
      <c r="F494" s="36">
        <v>1251</v>
      </c>
      <c r="G494" s="36">
        <v>1081</v>
      </c>
      <c r="H494" s="36">
        <v>1095</v>
      </c>
      <c r="I494" s="36">
        <v>1030</v>
      </c>
      <c r="J494" s="36">
        <v>1046</v>
      </c>
      <c r="K494" s="36">
        <v>1213</v>
      </c>
      <c r="L494" s="36">
        <v>1246</v>
      </c>
      <c r="M494" s="36">
        <v>1072</v>
      </c>
      <c r="N494" s="36">
        <v>894</v>
      </c>
      <c r="O494" s="36">
        <v>758</v>
      </c>
      <c r="P494" s="36">
        <v>740</v>
      </c>
      <c r="Q494" s="36">
        <v>821</v>
      </c>
      <c r="R494" s="36">
        <v>1002</v>
      </c>
      <c r="S494" s="36">
        <v>1119</v>
      </c>
      <c r="T494" s="36">
        <v>972</v>
      </c>
      <c r="U494" s="36">
        <v>876</v>
      </c>
      <c r="V494" s="36">
        <v>817</v>
      </c>
      <c r="W494" s="36">
        <v>914</v>
      </c>
      <c r="X494" s="36">
        <v>1049</v>
      </c>
      <c r="Y494" s="36">
        <v>1136</v>
      </c>
      <c r="Z494" s="36">
        <v>1144</v>
      </c>
      <c r="AA494" s="36">
        <v>902</v>
      </c>
      <c r="AB494" s="36">
        <v>788</v>
      </c>
      <c r="AC494" s="36">
        <v>780</v>
      </c>
      <c r="AD494" s="36">
        <v>777</v>
      </c>
      <c r="AE494" s="36">
        <v>830</v>
      </c>
      <c r="AF494" s="36">
        <v>989</v>
      </c>
      <c r="AG494" s="36">
        <v>951</v>
      </c>
      <c r="AH494" s="36"/>
      <c r="AI494" s="36"/>
      <c r="AJ494" s="36"/>
      <c r="AK494" s="36"/>
      <c r="AL494" s="36">
        <f t="shared" si="33"/>
        <v>27293</v>
      </c>
      <c r="AM494" s="32"/>
    </row>
    <row r="495" spans="2:39" ht="15">
      <c r="B495" s="30"/>
      <c r="C495" s="34" t="s">
        <v>56</v>
      </c>
      <c r="D495" s="36" t="s">
        <v>70</v>
      </c>
      <c r="E495" s="36" t="s">
        <v>73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/>
      <c r="AI495" s="36"/>
      <c r="AJ495" s="36"/>
      <c r="AK495" s="36"/>
      <c r="AL495" s="36">
        <f t="shared" si="33"/>
        <v>0</v>
      </c>
      <c r="AM495" s="32"/>
    </row>
    <row r="496" spans="2:39" ht="15">
      <c r="B496" s="30"/>
      <c r="C496" s="34" t="s">
        <v>56</v>
      </c>
      <c r="D496" s="36" t="s">
        <v>70</v>
      </c>
      <c r="E496" s="36" t="s">
        <v>74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/>
      <c r="AI496" s="36"/>
      <c r="AJ496" s="36"/>
      <c r="AK496" s="36"/>
      <c r="AL496" s="36">
        <f t="shared" si="33"/>
        <v>0</v>
      </c>
      <c r="AM496" s="32"/>
    </row>
    <row r="497" spans="2:39" ht="15">
      <c r="B497" s="30"/>
      <c r="C497" s="34" t="s">
        <v>56</v>
      </c>
      <c r="D497" s="36" t="s">
        <v>70</v>
      </c>
      <c r="E497" s="36" t="s">
        <v>98</v>
      </c>
      <c r="F497" s="36">
        <v>423</v>
      </c>
      <c r="G497" s="36">
        <v>365</v>
      </c>
      <c r="H497" s="36">
        <v>370</v>
      </c>
      <c r="I497" s="36">
        <v>348</v>
      </c>
      <c r="J497" s="36">
        <v>353</v>
      </c>
      <c r="K497" s="36">
        <v>409</v>
      </c>
      <c r="L497" s="36">
        <v>425</v>
      </c>
      <c r="M497" s="36">
        <v>366</v>
      </c>
      <c r="N497" s="36">
        <v>305</v>
      </c>
      <c r="O497" s="36">
        <v>259</v>
      </c>
      <c r="P497" s="36">
        <v>253</v>
      </c>
      <c r="Q497" s="36">
        <v>280</v>
      </c>
      <c r="R497" s="36">
        <v>342</v>
      </c>
      <c r="S497" s="36">
        <v>385</v>
      </c>
      <c r="T497" s="36">
        <v>334</v>
      </c>
      <c r="U497" s="36">
        <v>301</v>
      </c>
      <c r="V497" s="36">
        <v>281</v>
      </c>
      <c r="W497" s="36">
        <v>314</v>
      </c>
      <c r="X497" s="36">
        <v>360</v>
      </c>
      <c r="Y497" s="36">
        <v>391</v>
      </c>
      <c r="Z497" s="36">
        <v>396</v>
      </c>
      <c r="AA497" s="36">
        <v>312</v>
      </c>
      <c r="AB497" s="36">
        <v>272</v>
      </c>
      <c r="AC497" s="36">
        <v>270</v>
      </c>
      <c r="AD497" s="36">
        <v>269</v>
      </c>
      <c r="AE497" s="36">
        <v>287</v>
      </c>
      <c r="AF497" s="36">
        <v>342</v>
      </c>
      <c r="AG497" s="36">
        <v>329</v>
      </c>
      <c r="AH497" s="36"/>
      <c r="AI497" s="36"/>
      <c r="AJ497" s="36"/>
      <c r="AK497" s="36"/>
      <c r="AL497" s="36">
        <f t="shared" si="33"/>
        <v>9341</v>
      </c>
      <c r="AM497" s="32"/>
    </row>
    <row r="498" spans="2:39" ht="15">
      <c r="B498" s="30"/>
      <c r="C498" s="34" t="s">
        <v>56</v>
      </c>
      <c r="D498" s="36" t="s">
        <v>70</v>
      </c>
      <c r="E498" s="36" t="s">
        <v>75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/>
      <c r="AI498" s="36"/>
      <c r="AJ498" s="36"/>
      <c r="AK498" s="36"/>
      <c r="AL498" s="36">
        <f t="shared" si="33"/>
        <v>0</v>
      </c>
      <c r="AM498" s="32"/>
    </row>
    <row r="499" spans="2:39" ht="15">
      <c r="B499" s="30"/>
      <c r="C499" s="34" t="s">
        <v>56</v>
      </c>
      <c r="D499" s="36" t="s">
        <v>70</v>
      </c>
      <c r="E499" s="36" t="s">
        <v>76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>
        <v>0</v>
      </c>
      <c r="V499" s="36">
        <v>0</v>
      </c>
      <c r="W499" s="36">
        <v>0</v>
      </c>
      <c r="X499" s="36">
        <v>0</v>
      </c>
      <c r="Y499" s="36">
        <v>0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/>
      <c r="AI499" s="36"/>
      <c r="AJ499" s="36"/>
      <c r="AK499" s="36"/>
      <c r="AL499" s="36">
        <f t="shared" si="33"/>
        <v>0</v>
      </c>
      <c r="AM499" s="32"/>
    </row>
    <row r="500" spans="2:39" ht="15">
      <c r="B500" s="30"/>
      <c r="C500" s="34" t="s">
        <v>56</v>
      </c>
      <c r="D500" s="36" t="s">
        <v>70</v>
      </c>
      <c r="E500" s="36" t="s">
        <v>99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6">
        <v>0</v>
      </c>
      <c r="Y500" s="36">
        <v>0</v>
      </c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0</v>
      </c>
      <c r="AG500" s="36">
        <v>0</v>
      </c>
      <c r="AH500" s="36"/>
      <c r="AI500" s="36"/>
      <c r="AJ500" s="36"/>
      <c r="AK500" s="36"/>
      <c r="AL500" s="36">
        <f t="shared" si="33"/>
        <v>0</v>
      </c>
      <c r="AM500" s="32"/>
    </row>
    <row r="501" spans="2:39" ht="15">
      <c r="B501" s="30"/>
      <c r="C501" s="34" t="s">
        <v>56</v>
      </c>
      <c r="D501" s="36" t="s">
        <v>70</v>
      </c>
      <c r="E501" s="36" t="s">
        <v>77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v>0</v>
      </c>
      <c r="X501" s="36">
        <v>0</v>
      </c>
      <c r="Y501" s="36">
        <v>0</v>
      </c>
      <c r="Z501" s="36">
        <v>0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  <c r="AH501" s="36"/>
      <c r="AI501" s="36"/>
      <c r="AJ501" s="36"/>
      <c r="AK501" s="36"/>
      <c r="AL501" s="36">
        <f t="shared" si="33"/>
        <v>0</v>
      </c>
      <c r="AM501" s="32"/>
    </row>
    <row r="502" spans="2:39" ht="15">
      <c r="B502" s="30"/>
      <c r="C502" s="34" t="s">
        <v>56</v>
      </c>
      <c r="D502" s="36" t="s">
        <v>70</v>
      </c>
      <c r="E502" s="36" t="s">
        <v>78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>
        <v>0</v>
      </c>
      <c r="V502" s="36">
        <v>0</v>
      </c>
      <c r="W502" s="36">
        <v>0</v>
      </c>
      <c r="X502" s="36">
        <v>0</v>
      </c>
      <c r="Y502" s="36">
        <v>0</v>
      </c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0</v>
      </c>
      <c r="AG502" s="36">
        <v>0</v>
      </c>
      <c r="AH502" s="36"/>
      <c r="AI502" s="36"/>
      <c r="AJ502" s="36"/>
      <c r="AK502" s="36"/>
      <c r="AL502" s="36">
        <f t="shared" si="33"/>
        <v>0</v>
      </c>
      <c r="AM502" s="32"/>
    </row>
    <row r="503" spans="2:39" ht="15">
      <c r="B503" s="30"/>
      <c r="C503" s="34" t="s">
        <v>56</v>
      </c>
      <c r="D503" s="36" t="s">
        <v>70</v>
      </c>
      <c r="E503" s="36" t="s">
        <v>79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v>0</v>
      </c>
      <c r="X503" s="36">
        <v>0</v>
      </c>
      <c r="Y503" s="36">
        <v>0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/>
      <c r="AI503" s="36"/>
      <c r="AJ503" s="36"/>
      <c r="AK503" s="36"/>
      <c r="AL503" s="36">
        <f t="shared" si="33"/>
        <v>0</v>
      </c>
      <c r="AM503" s="32"/>
    </row>
    <row r="504" spans="2:39" ht="15">
      <c r="B504" s="30"/>
      <c r="C504" s="34" t="s">
        <v>56</v>
      </c>
      <c r="D504" s="36" t="s">
        <v>70</v>
      </c>
      <c r="E504" s="36" t="s">
        <v>80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v>0</v>
      </c>
      <c r="AH504" s="36"/>
      <c r="AI504" s="36"/>
      <c r="AJ504" s="36"/>
      <c r="AK504" s="36"/>
      <c r="AL504" s="36">
        <f t="shared" si="33"/>
        <v>0</v>
      </c>
      <c r="AM504" s="32"/>
    </row>
    <row r="505" spans="2:39" ht="15">
      <c r="B505" s="30"/>
      <c r="C505" s="34" t="s">
        <v>56</v>
      </c>
      <c r="D505" s="36" t="s">
        <v>70</v>
      </c>
      <c r="E505" s="36" t="s">
        <v>100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/>
      <c r="AI505" s="36"/>
      <c r="AJ505" s="36"/>
      <c r="AK505" s="36"/>
      <c r="AL505" s="36">
        <f t="shared" si="33"/>
        <v>0</v>
      </c>
      <c r="AM505" s="32"/>
    </row>
    <row r="506" spans="2:39" ht="15">
      <c r="B506" s="30"/>
      <c r="C506" s="34" t="s">
        <v>56</v>
      </c>
      <c r="D506" s="36" t="s">
        <v>70</v>
      </c>
      <c r="E506" s="36" t="s">
        <v>81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>
        <v>0</v>
      </c>
      <c r="V506" s="36">
        <v>0</v>
      </c>
      <c r="W506" s="36">
        <v>0</v>
      </c>
      <c r="X506" s="36">
        <v>0</v>
      </c>
      <c r="Y506" s="36">
        <v>0</v>
      </c>
      <c r="Z506" s="36">
        <v>0</v>
      </c>
      <c r="AA506" s="36">
        <v>0</v>
      </c>
      <c r="AB506" s="36">
        <v>0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/>
      <c r="AI506" s="36"/>
      <c r="AJ506" s="36"/>
      <c r="AK506" s="36"/>
      <c r="AL506" s="36">
        <f t="shared" si="33"/>
        <v>0</v>
      </c>
      <c r="AM506" s="32"/>
    </row>
    <row r="507" spans="2:39" ht="15">
      <c r="B507" s="30"/>
      <c r="C507" s="34" t="s">
        <v>56</v>
      </c>
      <c r="D507" s="36" t="s">
        <v>70</v>
      </c>
      <c r="E507" s="36" t="s">
        <v>101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  <c r="AH507" s="36"/>
      <c r="AI507" s="36"/>
      <c r="AJ507" s="36"/>
      <c r="AK507" s="36"/>
      <c r="AL507" s="36">
        <f t="shared" si="33"/>
        <v>0</v>
      </c>
      <c r="AM507" s="32"/>
    </row>
    <row r="508" spans="2:39" ht="15">
      <c r="B508" s="30"/>
      <c r="C508" s="34" t="s">
        <v>56</v>
      </c>
      <c r="D508" s="36" t="s">
        <v>70</v>
      </c>
      <c r="E508" s="36" t="s">
        <v>82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6">
        <v>0</v>
      </c>
      <c r="Y508" s="36">
        <v>0</v>
      </c>
      <c r="Z508" s="36">
        <v>0</v>
      </c>
      <c r="AA508" s="36">
        <v>0</v>
      </c>
      <c r="AB508" s="36">
        <v>0</v>
      </c>
      <c r="AC508" s="36">
        <v>0</v>
      </c>
      <c r="AD508" s="36">
        <v>0</v>
      </c>
      <c r="AE508" s="36">
        <v>0</v>
      </c>
      <c r="AF508" s="36">
        <v>0</v>
      </c>
      <c r="AG508" s="36">
        <v>0</v>
      </c>
      <c r="AH508" s="36"/>
      <c r="AI508" s="36"/>
      <c r="AJ508" s="36"/>
      <c r="AK508" s="36"/>
      <c r="AL508" s="36">
        <f t="shared" si="33"/>
        <v>0</v>
      </c>
      <c r="AM508" s="32"/>
    </row>
    <row r="509" spans="2:39" ht="15">
      <c r="B509" s="30"/>
      <c r="C509" s="34" t="s">
        <v>56</v>
      </c>
      <c r="D509" s="36" t="s">
        <v>70</v>
      </c>
      <c r="E509" s="36" t="s">
        <v>102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v>0</v>
      </c>
      <c r="X509" s="36">
        <v>0</v>
      </c>
      <c r="Y509" s="36">
        <v>0</v>
      </c>
      <c r="Z509" s="36">
        <v>0</v>
      </c>
      <c r="AA509" s="36">
        <v>0</v>
      </c>
      <c r="AB509" s="36">
        <v>0</v>
      </c>
      <c r="AC509" s="36">
        <v>0</v>
      </c>
      <c r="AD509" s="36">
        <v>0</v>
      </c>
      <c r="AE509" s="36">
        <v>0</v>
      </c>
      <c r="AF509" s="36">
        <v>0</v>
      </c>
      <c r="AG509" s="36">
        <v>0</v>
      </c>
      <c r="AH509" s="36"/>
      <c r="AI509" s="36"/>
      <c r="AJ509" s="36"/>
      <c r="AK509" s="36"/>
      <c r="AL509" s="36">
        <f t="shared" si="33"/>
        <v>0</v>
      </c>
      <c r="AM509" s="32"/>
    </row>
    <row r="510" spans="2:39" ht="15">
      <c r="B510" s="30"/>
      <c r="C510" s="34" t="s">
        <v>56</v>
      </c>
      <c r="D510" s="36" t="s">
        <v>71</v>
      </c>
      <c r="E510" s="36" t="s">
        <v>72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v>0</v>
      </c>
      <c r="X510" s="36">
        <v>0</v>
      </c>
      <c r="Y510" s="36">
        <v>0</v>
      </c>
      <c r="Z510" s="36">
        <v>0</v>
      </c>
      <c r="AA510" s="36">
        <v>0</v>
      </c>
      <c r="AB510" s="36">
        <v>0</v>
      </c>
      <c r="AC510" s="36">
        <v>0</v>
      </c>
      <c r="AD510" s="36">
        <v>0</v>
      </c>
      <c r="AE510" s="36">
        <v>0</v>
      </c>
      <c r="AF510" s="36">
        <v>0</v>
      </c>
      <c r="AG510" s="36">
        <v>0</v>
      </c>
      <c r="AH510" s="36"/>
      <c r="AI510" s="36"/>
      <c r="AJ510" s="36"/>
      <c r="AK510" s="36"/>
      <c r="AL510" s="36">
        <f t="shared" si="33"/>
        <v>0</v>
      </c>
      <c r="AM510" s="32"/>
    </row>
    <row r="511" spans="2:39" ht="15">
      <c r="B511" s="30"/>
      <c r="C511" s="34" t="s">
        <v>56</v>
      </c>
      <c r="D511" s="36" t="s">
        <v>71</v>
      </c>
      <c r="E511" s="36" t="s">
        <v>97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6">
        <v>0</v>
      </c>
      <c r="Y511" s="36">
        <v>0</v>
      </c>
      <c r="Z511" s="36">
        <v>0</v>
      </c>
      <c r="AA511" s="36">
        <v>0</v>
      </c>
      <c r="AB511" s="36">
        <v>0</v>
      </c>
      <c r="AC511" s="36">
        <v>0</v>
      </c>
      <c r="AD511" s="36">
        <v>0</v>
      </c>
      <c r="AE511" s="36">
        <v>0</v>
      </c>
      <c r="AF511" s="36">
        <v>0</v>
      </c>
      <c r="AG511" s="36">
        <v>0</v>
      </c>
      <c r="AH511" s="36"/>
      <c r="AI511" s="36"/>
      <c r="AJ511" s="36"/>
      <c r="AK511" s="36"/>
      <c r="AL511" s="36">
        <f t="shared" si="33"/>
        <v>0</v>
      </c>
      <c r="AM511" s="32"/>
    </row>
    <row r="512" spans="2:39" ht="15">
      <c r="B512" s="30"/>
      <c r="C512" s="34" t="s">
        <v>56</v>
      </c>
      <c r="D512" s="36" t="s">
        <v>71</v>
      </c>
      <c r="E512" s="36" t="s">
        <v>73</v>
      </c>
      <c r="F512" s="36">
        <v>326</v>
      </c>
      <c r="G512" s="36">
        <v>282</v>
      </c>
      <c r="H512" s="36">
        <v>285</v>
      </c>
      <c r="I512" s="36">
        <v>268</v>
      </c>
      <c r="J512" s="36">
        <v>273</v>
      </c>
      <c r="K512" s="36">
        <v>316</v>
      </c>
      <c r="L512" s="36">
        <v>345</v>
      </c>
      <c r="M512" s="36">
        <v>297</v>
      </c>
      <c r="N512" s="36">
        <v>248</v>
      </c>
      <c r="O512" s="36">
        <v>210</v>
      </c>
      <c r="P512" s="36">
        <v>205</v>
      </c>
      <c r="Q512" s="36">
        <v>227</v>
      </c>
      <c r="R512" s="36">
        <v>277</v>
      </c>
      <c r="S512" s="36">
        <v>320</v>
      </c>
      <c r="T512" s="36">
        <v>278</v>
      </c>
      <c r="U512" s="36">
        <v>251</v>
      </c>
      <c r="V512" s="36">
        <v>234</v>
      </c>
      <c r="W512" s="36">
        <v>262</v>
      </c>
      <c r="X512" s="36">
        <v>300</v>
      </c>
      <c r="Y512" s="36">
        <v>325</v>
      </c>
      <c r="Z512" s="36">
        <v>337</v>
      </c>
      <c r="AA512" s="36">
        <v>266</v>
      </c>
      <c r="AB512" s="36">
        <v>232</v>
      </c>
      <c r="AC512" s="36">
        <v>230</v>
      </c>
      <c r="AD512" s="36">
        <v>229</v>
      </c>
      <c r="AE512" s="36">
        <v>244</v>
      </c>
      <c r="AF512" s="36">
        <v>292</v>
      </c>
      <c r="AG512" s="36">
        <v>280</v>
      </c>
      <c r="AH512" s="36"/>
      <c r="AI512" s="36"/>
      <c r="AJ512" s="36"/>
      <c r="AK512" s="36"/>
      <c r="AL512" s="36">
        <f t="shared" si="33"/>
        <v>7639</v>
      </c>
      <c r="AM512" s="32"/>
    </row>
    <row r="513" spans="2:39" ht="15">
      <c r="B513" s="30"/>
      <c r="C513" s="34" t="s">
        <v>56</v>
      </c>
      <c r="D513" s="36" t="s">
        <v>71</v>
      </c>
      <c r="E513" s="36" t="s">
        <v>74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  <c r="Z513" s="36">
        <v>0</v>
      </c>
      <c r="AA513" s="36">
        <v>0</v>
      </c>
      <c r="AB513" s="36">
        <v>0</v>
      </c>
      <c r="AC513" s="36">
        <v>0</v>
      </c>
      <c r="AD513" s="36">
        <v>0</v>
      </c>
      <c r="AE513" s="36">
        <v>0</v>
      </c>
      <c r="AF513" s="36">
        <v>0</v>
      </c>
      <c r="AG513" s="36">
        <v>0</v>
      </c>
      <c r="AH513" s="36"/>
      <c r="AI513" s="36"/>
      <c r="AJ513" s="36"/>
      <c r="AK513" s="36"/>
      <c r="AL513" s="36">
        <f t="shared" si="33"/>
        <v>0</v>
      </c>
      <c r="AM513" s="32"/>
    </row>
    <row r="514" spans="2:39" ht="15">
      <c r="B514" s="30"/>
      <c r="C514" s="34" t="s">
        <v>56</v>
      </c>
      <c r="D514" s="36" t="s">
        <v>71</v>
      </c>
      <c r="E514" s="36" t="s">
        <v>98</v>
      </c>
      <c r="F514" s="36">
        <v>2293</v>
      </c>
      <c r="G514" s="36">
        <v>1979</v>
      </c>
      <c r="H514" s="36">
        <v>2006</v>
      </c>
      <c r="I514" s="36">
        <v>1888</v>
      </c>
      <c r="J514" s="36">
        <v>1916</v>
      </c>
      <c r="K514" s="36">
        <v>2221</v>
      </c>
      <c r="L514" s="36">
        <v>2307</v>
      </c>
      <c r="M514" s="36">
        <v>1985</v>
      </c>
      <c r="N514" s="36">
        <v>1657</v>
      </c>
      <c r="O514" s="36">
        <v>1404</v>
      </c>
      <c r="P514" s="36">
        <v>1371</v>
      </c>
      <c r="Q514" s="36">
        <v>1521</v>
      </c>
      <c r="R514" s="36">
        <v>1855</v>
      </c>
      <c r="S514" s="36">
        <v>2086</v>
      </c>
      <c r="T514" s="36">
        <v>1812</v>
      </c>
      <c r="U514" s="36">
        <v>1633</v>
      </c>
      <c r="V514" s="36">
        <v>1523</v>
      </c>
      <c r="W514" s="36">
        <v>1704</v>
      </c>
      <c r="X514" s="36">
        <v>1956</v>
      </c>
      <c r="Y514" s="36">
        <v>2119</v>
      </c>
      <c r="Z514" s="36">
        <v>2146</v>
      </c>
      <c r="AA514" s="36">
        <v>1689</v>
      </c>
      <c r="AB514" s="36">
        <v>1476</v>
      </c>
      <c r="AC514" s="36">
        <v>1462</v>
      </c>
      <c r="AD514" s="36">
        <v>1456</v>
      </c>
      <c r="AE514" s="36">
        <v>1555</v>
      </c>
      <c r="AF514" s="36">
        <v>1854</v>
      </c>
      <c r="AG514" s="36">
        <v>1783</v>
      </c>
      <c r="AH514" s="36"/>
      <c r="AI514" s="36"/>
      <c r="AJ514" s="36"/>
      <c r="AK514" s="36"/>
      <c r="AL514" s="36">
        <f t="shared" si="33"/>
        <v>50657</v>
      </c>
      <c r="AM514" s="32"/>
    </row>
    <row r="515" spans="2:39" ht="15">
      <c r="B515" s="30"/>
      <c r="C515" s="34" t="s">
        <v>56</v>
      </c>
      <c r="D515" s="36" t="s">
        <v>71</v>
      </c>
      <c r="E515" s="36" t="s">
        <v>75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v>0</v>
      </c>
      <c r="X515" s="36">
        <v>0</v>
      </c>
      <c r="Y515" s="36">
        <v>0</v>
      </c>
      <c r="Z515" s="36">
        <v>0</v>
      </c>
      <c r="AA515" s="36">
        <v>0</v>
      </c>
      <c r="AB515" s="36">
        <v>0</v>
      </c>
      <c r="AC515" s="36">
        <v>0</v>
      </c>
      <c r="AD515" s="36">
        <v>0</v>
      </c>
      <c r="AE515" s="36">
        <v>0</v>
      </c>
      <c r="AF515" s="36">
        <v>0</v>
      </c>
      <c r="AG515" s="36">
        <v>0</v>
      </c>
      <c r="AH515" s="36"/>
      <c r="AI515" s="36"/>
      <c r="AJ515" s="36"/>
      <c r="AK515" s="36"/>
      <c r="AL515" s="36">
        <f t="shared" si="33"/>
        <v>0</v>
      </c>
      <c r="AM515" s="32"/>
    </row>
    <row r="516" spans="2:39" ht="15">
      <c r="B516" s="30"/>
      <c r="C516" s="34" t="s">
        <v>56</v>
      </c>
      <c r="D516" s="36" t="s">
        <v>71</v>
      </c>
      <c r="E516" s="36" t="s">
        <v>76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v>0</v>
      </c>
      <c r="X516" s="36">
        <v>0</v>
      </c>
      <c r="Y516" s="36">
        <v>0</v>
      </c>
      <c r="Z516" s="36">
        <v>0</v>
      </c>
      <c r="AA516" s="36">
        <v>0</v>
      </c>
      <c r="AB516" s="36">
        <v>0</v>
      </c>
      <c r="AC516" s="36">
        <v>0</v>
      </c>
      <c r="AD516" s="36">
        <v>0</v>
      </c>
      <c r="AE516" s="36">
        <v>0</v>
      </c>
      <c r="AF516" s="36">
        <v>0</v>
      </c>
      <c r="AG516" s="36">
        <v>0</v>
      </c>
      <c r="AH516" s="36"/>
      <c r="AI516" s="36"/>
      <c r="AJ516" s="36"/>
      <c r="AK516" s="36"/>
      <c r="AL516" s="36">
        <f t="shared" si="33"/>
        <v>0</v>
      </c>
      <c r="AM516" s="32"/>
    </row>
    <row r="517" spans="2:39" ht="15">
      <c r="B517" s="30"/>
      <c r="C517" s="34" t="s">
        <v>56</v>
      </c>
      <c r="D517" s="36" t="s">
        <v>71</v>
      </c>
      <c r="E517" s="36" t="s">
        <v>99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6">
        <v>0</v>
      </c>
      <c r="AG517" s="36">
        <v>0</v>
      </c>
      <c r="AH517" s="36"/>
      <c r="AI517" s="36"/>
      <c r="AJ517" s="36"/>
      <c r="AK517" s="36"/>
      <c r="AL517" s="36">
        <f t="shared" si="33"/>
        <v>0</v>
      </c>
      <c r="AM517" s="32"/>
    </row>
    <row r="518" spans="2:39" ht="15">
      <c r="B518" s="30"/>
      <c r="C518" s="34" t="s">
        <v>56</v>
      </c>
      <c r="D518" s="36" t="s">
        <v>71</v>
      </c>
      <c r="E518" s="36" t="s">
        <v>77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  <c r="AH518" s="36"/>
      <c r="AI518" s="36"/>
      <c r="AJ518" s="36"/>
      <c r="AK518" s="36"/>
      <c r="AL518" s="36">
        <f t="shared" si="33"/>
        <v>0</v>
      </c>
      <c r="AM518" s="32"/>
    </row>
    <row r="519" spans="2:39" ht="15">
      <c r="B519" s="30"/>
      <c r="C519" s="34" t="s">
        <v>56</v>
      </c>
      <c r="D519" s="36" t="s">
        <v>71</v>
      </c>
      <c r="E519" s="36" t="s">
        <v>78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0</v>
      </c>
      <c r="AF519" s="36">
        <v>0</v>
      </c>
      <c r="AG519" s="36">
        <v>0</v>
      </c>
      <c r="AH519" s="36"/>
      <c r="AI519" s="36"/>
      <c r="AJ519" s="36"/>
      <c r="AK519" s="36"/>
      <c r="AL519" s="36">
        <f t="shared" si="33"/>
        <v>0</v>
      </c>
      <c r="AM519" s="32"/>
    </row>
    <row r="520" spans="2:39" ht="15">
      <c r="B520" s="30"/>
      <c r="C520" s="34" t="s">
        <v>56</v>
      </c>
      <c r="D520" s="36" t="s">
        <v>71</v>
      </c>
      <c r="E520" s="36" t="s">
        <v>79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v>0</v>
      </c>
      <c r="X520" s="36">
        <v>0</v>
      </c>
      <c r="Y520" s="36">
        <v>0</v>
      </c>
      <c r="Z520" s="36">
        <v>0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/>
      <c r="AI520" s="36"/>
      <c r="AJ520" s="36"/>
      <c r="AK520" s="36"/>
      <c r="AL520" s="36">
        <f t="shared" si="33"/>
        <v>0</v>
      </c>
      <c r="AM520" s="32"/>
    </row>
    <row r="521" spans="2:39" ht="15">
      <c r="B521" s="30"/>
      <c r="C521" s="34" t="s">
        <v>56</v>
      </c>
      <c r="D521" s="36" t="s">
        <v>71</v>
      </c>
      <c r="E521" s="36" t="s">
        <v>80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6">
        <v>0</v>
      </c>
      <c r="Y521" s="36">
        <v>0</v>
      </c>
      <c r="Z521" s="36">
        <v>0</v>
      </c>
      <c r="AA521" s="36">
        <v>0</v>
      </c>
      <c r="AB521" s="36">
        <v>0</v>
      </c>
      <c r="AC521" s="36">
        <v>0</v>
      </c>
      <c r="AD521" s="36">
        <v>0</v>
      </c>
      <c r="AE521" s="36">
        <v>0</v>
      </c>
      <c r="AF521" s="36">
        <v>0</v>
      </c>
      <c r="AG521" s="36">
        <v>0</v>
      </c>
      <c r="AH521" s="36"/>
      <c r="AI521" s="36"/>
      <c r="AJ521" s="36"/>
      <c r="AK521" s="36"/>
      <c r="AL521" s="36">
        <f t="shared" si="33"/>
        <v>0</v>
      </c>
      <c r="AM521" s="32"/>
    </row>
    <row r="522" spans="2:39" ht="15">
      <c r="B522" s="30"/>
      <c r="C522" s="34" t="s">
        <v>56</v>
      </c>
      <c r="D522" s="36" t="s">
        <v>71</v>
      </c>
      <c r="E522" s="36" t="s">
        <v>100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v>0</v>
      </c>
      <c r="X522" s="36">
        <v>0</v>
      </c>
      <c r="Y522" s="36">
        <v>0</v>
      </c>
      <c r="Z522" s="36">
        <v>0</v>
      </c>
      <c r="AA522" s="36">
        <v>0</v>
      </c>
      <c r="AB522" s="36">
        <v>0</v>
      </c>
      <c r="AC522" s="36">
        <v>0</v>
      </c>
      <c r="AD522" s="36">
        <v>0</v>
      </c>
      <c r="AE522" s="36">
        <v>0</v>
      </c>
      <c r="AF522" s="36">
        <v>0</v>
      </c>
      <c r="AG522" s="36">
        <v>0</v>
      </c>
      <c r="AH522" s="36"/>
      <c r="AI522" s="36"/>
      <c r="AJ522" s="36"/>
      <c r="AK522" s="36"/>
      <c r="AL522" s="36">
        <f t="shared" si="33"/>
        <v>0</v>
      </c>
      <c r="AM522" s="32"/>
    </row>
    <row r="523" spans="2:39" ht="15">
      <c r="B523" s="30"/>
      <c r="C523" s="34" t="s">
        <v>56</v>
      </c>
      <c r="D523" s="36" t="s">
        <v>71</v>
      </c>
      <c r="E523" s="36" t="s">
        <v>81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v>0</v>
      </c>
      <c r="X523" s="36">
        <v>0</v>
      </c>
      <c r="Y523" s="36">
        <v>0</v>
      </c>
      <c r="Z523" s="36">
        <v>0</v>
      </c>
      <c r="AA523" s="36">
        <v>0</v>
      </c>
      <c r="AB523" s="36">
        <v>0</v>
      </c>
      <c r="AC523" s="36">
        <v>0</v>
      </c>
      <c r="AD523" s="36">
        <v>0</v>
      </c>
      <c r="AE523" s="36">
        <v>0</v>
      </c>
      <c r="AF523" s="36">
        <v>0</v>
      </c>
      <c r="AG523" s="36">
        <v>0</v>
      </c>
      <c r="AH523" s="36"/>
      <c r="AI523" s="36"/>
      <c r="AJ523" s="36"/>
      <c r="AK523" s="36"/>
      <c r="AL523" s="36">
        <f t="shared" si="33"/>
        <v>0</v>
      </c>
      <c r="AM523" s="32"/>
    </row>
    <row r="524" spans="2:39" ht="15">
      <c r="B524" s="30"/>
      <c r="C524" s="34" t="s">
        <v>56</v>
      </c>
      <c r="D524" s="36" t="s">
        <v>71</v>
      </c>
      <c r="E524" s="36" t="s">
        <v>101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6">
        <v>0</v>
      </c>
      <c r="Y524" s="36">
        <v>0</v>
      </c>
      <c r="Z524" s="36">
        <v>0</v>
      </c>
      <c r="AA524" s="36">
        <v>0</v>
      </c>
      <c r="AB524" s="36">
        <v>0</v>
      </c>
      <c r="AC524" s="36">
        <v>0</v>
      </c>
      <c r="AD524" s="36">
        <v>0</v>
      </c>
      <c r="AE524" s="36">
        <v>0</v>
      </c>
      <c r="AF524" s="36">
        <v>0</v>
      </c>
      <c r="AG524" s="36">
        <v>0</v>
      </c>
      <c r="AH524" s="36"/>
      <c r="AI524" s="36"/>
      <c r="AJ524" s="36"/>
      <c r="AK524" s="36"/>
      <c r="AL524" s="36">
        <f t="shared" si="33"/>
        <v>0</v>
      </c>
      <c r="AM524" s="32"/>
    </row>
    <row r="525" spans="2:39" ht="15">
      <c r="B525" s="30"/>
      <c r="C525" s="34" t="s">
        <v>56</v>
      </c>
      <c r="D525" s="36" t="s">
        <v>71</v>
      </c>
      <c r="E525" s="36" t="s">
        <v>82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0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0</v>
      </c>
      <c r="AG525" s="36">
        <v>0</v>
      </c>
      <c r="AH525" s="36"/>
      <c r="AI525" s="36"/>
      <c r="AJ525" s="36"/>
      <c r="AK525" s="36"/>
      <c r="AL525" s="36">
        <f t="shared" si="33"/>
        <v>0</v>
      </c>
      <c r="AM525" s="32"/>
    </row>
    <row r="526" spans="2:39" ht="15">
      <c r="B526" s="30"/>
      <c r="C526" s="34" t="s">
        <v>56</v>
      </c>
      <c r="D526" s="36" t="s">
        <v>71</v>
      </c>
      <c r="E526" s="36" t="s">
        <v>102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v>0</v>
      </c>
      <c r="X526" s="36">
        <v>0</v>
      </c>
      <c r="Y526" s="36">
        <v>0</v>
      </c>
      <c r="Z526" s="36">
        <v>0</v>
      </c>
      <c r="AA526" s="36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/>
      <c r="AI526" s="36"/>
      <c r="AJ526" s="36"/>
      <c r="AK526" s="36"/>
      <c r="AL526" s="36">
        <f t="shared" si="33"/>
        <v>0</v>
      </c>
      <c r="AM526" s="32"/>
    </row>
    <row r="527" spans="2:39" ht="15">
      <c r="B527" s="30"/>
      <c r="C527" s="33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2"/>
    </row>
    <row r="528" spans="2:39" ht="15">
      <c r="B528" s="30"/>
      <c r="C528" s="39"/>
      <c r="D528" s="23"/>
      <c r="E528" s="24" t="s">
        <v>64</v>
      </c>
      <c r="F528" s="25">
        <f aca="true" t="shared" si="34" ref="F528:AJ528">SUM(F492:F526)</f>
        <v>4797</v>
      </c>
      <c r="G528" s="25">
        <f t="shared" si="34"/>
        <v>4492</v>
      </c>
      <c r="H528" s="25">
        <f t="shared" si="34"/>
        <v>4659</v>
      </c>
      <c r="I528" s="25">
        <f t="shared" si="34"/>
        <v>4446</v>
      </c>
      <c r="J528" s="25">
        <f t="shared" si="34"/>
        <v>4525</v>
      </c>
      <c r="K528" s="25">
        <f t="shared" si="34"/>
        <v>5134</v>
      </c>
      <c r="L528" s="25">
        <f t="shared" si="34"/>
        <v>5321</v>
      </c>
      <c r="M528" s="25">
        <f t="shared" si="34"/>
        <v>4756</v>
      </c>
      <c r="N528" s="25">
        <f t="shared" si="34"/>
        <v>3922</v>
      </c>
      <c r="O528" s="25">
        <f t="shared" si="34"/>
        <v>3418</v>
      </c>
      <c r="P528" s="25">
        <f t="shared" si="34"/>
        <v>3340</v>
      </c>
      <c r="Q528" s="25">
        <f t="shared" si="34"/>
        <v>3717</v>
      </c>
      <c r="R528" s="25">
        <f t="shared" si="34"/>
        <v>4404</v>
      </c>
      <c r="S528" s="25">
        <f t="shared" si="34"/>
        <v>4936</v>
      </c>
      <c r="T528" s="25">
        <f t="shared" si="34"/>
        <v>4301</v>
      </c>
      <c r="U528" s="25">
        <f t="shared" si="34"/>
        <v>3910</v>
      </c>
      <c r="V528" s="25">
        <f t="shared" si="34"/>
        <v>3632</v>
      </c>
      <c r="W528" s="25">
        <f t="shared" si="34"/>
        <v>4051</v>
      </c>
      <c r="X528" s="25">
        <f t="shared" si="34"/>
        <v>4637</v>
      </c>
      <c r="Y528" s="25">
        <f t="shared" si="34"/>
        <v>4939</v>
      </c>
      <c r="Z528" s="25">
        <f t="shared" si="34"/>
        <v>5050</v>
      </c>
      <c r="AA528" s="25">
        <f t="shared" si="34"/>
        <v>4043</v>
      </c>
      <c r="AB528" s="25">
        <f t="shared" si="34"/>
        <v>3567</v>
      </c>
      <c r="AC528" s="25">
        <f t="shared" si="34"/>
        <v>3630</v>
      </c>
      <c r="AD528" s="25">
        <f t="shared" si="34"/>
        <v>3562</v>
      </c>
      <c r="AE528" s="25">
        <f t="shared" si="34"/>
        <v>3799</v>
      </c>
      <c r="AF528" s="25">
        <f t="shared" si="34"/>
        <v>4486</v>
      </c>
      <c r="AG528" s="25">
        <f t="shared" si="34"/>
        <v>4207</v>
      </c>
      <c r="AH528" s="25">
        <f t="shared" si="34"/>
        <v>0</v>
      </c>
      <c r="AI528" s="25">
        <f t="shared" si="34"/>
        <v>0</v>
      </c>
      <c r="AJ528" s="25">
        <f t="shared" si="34"/>
        <v>0</v>
      </c>
      <c r="AK528" s="25"/>
      <c r="AL528" s="25">
        <f>SUM(AL492:AL526)</f>
        <v>119681</v>
      </c>
      <c r="AM528" s="32"/>
    </row>
    <row r="529" spans="2:39" ht="13.5" thickBot="1">
      <c r="B529" s="40"/>
      <c r="C529" s="41"/>
      <c r="D529" s="41"/>
      <c r="E529" s="41"/>
      <c r="F529" s="42">
        <f>IF(F489=F528,"",F489-F528)</f>
      </c>
      <c r="G529" s="42">
        <f aca="true" t="shared" si="35" ref="G529:AJ529">IF(G489=G528,"",G489-G528)</f>
      </c>
      <c r="H529" s="42">
        <f t="shared" si="35"/>
      </c>
      <c r="I529" s="42">
        <f t="shared" si="35"/>
      </c>
      <c r="J529" s="42">
        <f t="shared" si="35"/>
      </c>
      <c r="K529" s="42">
        <f t="shared" si="35"/>
      </c>
      <c r="L529" s="42">
        <f t="shared" si="35"/>
      </c>
      <c r="M529" s="42">
        <f t="shared" si="35"/>
      </c>
      <c r="N529" s="42">
        <f t="shared" si="35"/>
      </c>
      <c r="O529" s="42">
        <f t="shared" si="35"/>
      </c>
      <c r="P529" s="42">
        <f t="shared" si="35"/>
      </c>
      <c r="Q529" s="42">
        <f t="shared" si="35"/>
      </c>
      <c r="R529" s="42">
        <f t="shared" si="35"/>
      </c>
      <c r="S529" s="42">
        <f t="shared" si="35"/>
      </c>
      <c r="T529" s="42">
        <f t="shared" si="35"/>
      </c>
      <c r="U529" s="42">
        <f t="shared" si="35"/>
      </c>
      <c r="V529" s="42">
        <f t="shared" si="35"/>
      </c>
      <c r="W529" s="42">
        <f t="shared" si="35"/>
      </c>
      <c r="X529" s="42">
        <f t="shared" si="35"/>
      </c>
      <c r="Y529" s="42">
        <f t="shared" si="35"/>
      </c>
      <c r="Z529" s="42">
        <f t="shared" si="35"/>
      </c>
      <c r="AA529" s="42">
        <f t="shared" si="35"/>
      </c>
      <c r="AB529" s="42">
        <f t="shared" si="35"/>
      </c>
      <c r="AC529" s="42">
        <f t="shared" si="35"/>
      </c>
      <c r="AD529" s="42">
        <f t="shared" si="35"/>
      </c>
      <c r="AE529" s="42">
        <f t="shared" si="35"/>
      </c>
      <c r="AF529" s="42">
        <f t="shared" si="35"/>
      </c>
      <c r="AG529" s="42">
        <f t="shared" si="35"/>
      </c>
      <c r="AH529" s="42">
        <f t="shared" si="35"/>
      </c>
      <c r="AI529" s="42">
        <f t="shared" si="35"/>
      </c>
      <c r="AJ529" s="42">
        <f t="shared" si="35"/>
      </c>
      <c r="AK529" s="41"/>
      <c r="AL529" s="41"/>
      <c r="AM529" s="43"/>
    </row>
    <row r="530" spans="6:36" ht="13.5" thickTop="1"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Belotti Dario</Manager>
  <Company>Consorzio della Media Valtellina per il Trasporto del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Sessione di bilanciamento</dc:title>
  <dc:subject>Sessione di bilanciamento 229-2012</dc:subject>
  <dc:creator>Belotti Dario</dc:creator>
  <cp:keywords/>
  <dc:description/>
  <cp:lastModifiedBy>cmvtg01</cp:lastModifiedBy>
  <cp:lastPrinted>2013-04-26T12:15:02Z</cp:lastPrinted>
  <dcterms:created xsi:type="dcterms:W3CDTF">2004-04-12T13:48:20Z</dcterms:created>
  <dcterms:modified xsi:type="dcterms:W3CDTF">2015-03-26T17:25:17Z</dcterms:modified>
  <cp:category/>
  <cp:version/>
  <cp:contentType/>
  <cp:contentStatus/>
</cp:coreProperties>
</file>